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purl.oclc.org/ooxml/officeDocument/relationships/extendedProperties" Target="docProps/app.xml"/><Relationship Id="rId2" Type="http://schemas.openxmlformats.org/package/2006/relationships/metadata/core-properties" Target="docProps/core.xml"/><Relationship Id="rId1" Type="http://purl.oclc.org/ooxml/officeDocument/relationships/officeDocument" Target="xl/workbook.xml"/><Relationship Id="rId4" Type="http://purl.oclc.org/ooxml/officeDocument/relationships/customProperties" Target="docProps/custom.xml"/></Relationships>
</file>

<file path=xl/workbook.xml><?xml version="1.0" encoding="utf-8"?>
<workbook xmlns="http://purl.oclc.org/ooxml/spreadsheetml/main" xmlns:r="http://purl.oclc.org/ooxml/officeDocument/relationships" xmlns:mc="http://schemas.openxmlformats.org/markup-compatibility/2006" xmlns:x15="http://schemas.microsoft.com/office/spreadsheetml/2010/11/main" mc:Ignorable="x15" conformance="strict">
  <fileVersion appName="xl" lastEdited="6" lowestEdited="6" rupBuild="14420"/>
  <workbookPr dateCompatibility="0" codeName="ThisWorkbook"/>
  <mc:AlternateContent xmlns:mc="http://schemas.openxmlformats.org/markup-compatibility/2006">
    <mc:Choice Requires="x15">
      <x15ac:absPath xmlns:x15ac="http://schemas.microsoft.com/office/spreadsheetml/2010/11/ac" url="C:\Users\ujjal\Downloads\"/>
    </mc:Choice>
  </mc:AlternateContent>
  <bookViews>
    <workbookView xWindow="0" yWindow="0" windowWidth="19200" windowHeight="6525"/>
  </bookViews>
  <sheets>
    <sheet name="Index" sheetId="2" r:id="rId1"/>
    <sheet name="General Info" sheetId="5" r:id="rId2"/>
    <sheet name="Related party transactions" sheetId="3" r:id="rId3"/>
    <sheet name="TextBlock" sheetId="7" state="hidden" r:id="rId4"/>
    <sheet name="Taxonomy" sheetId="6" state="hidden" r:id="rId5"/>
  </sheets>
  <calcPr calcId="152511"/>
  <extLst>
    <ext xmlns:x14="http://schemas.microsoft.com/office/spreadsheetml/2009/9/main" uri="{79F54976-1DA5-4618-B147-4CDE4B953A38}">
      <x14:workbookPr/>
    </ext>
    <ext xmlns:x15="http://schemas.microsoft.com/office/spreadsheetml/2010/11/main" uri="{140A7094-0E35-4892-8432-C4D2E57EDEB5}">
      <x15:workbookPr chartTrackingRefBase="1"/>
    </ext>
  </extLst>
</workbook>
</file>

<file path=xl/calcChain.xml><?xml version="1.0" encoding="utf-8"?>
<calcChain xmlns="http://purl.oclc.org/ooxml/spreadsheetml/main">
  <c r="F14" i="5" l="1"/>
  <c r="E14" i="5" s="1"/>
  <c r="F16" i="5" l="1"/>
  <c r="G14" i="5"/>
  <c r="G17" i="5" l="1"/>
  <c r="G16" i="5"/>
  <c r="E16" i="5"/>
  <c r="F17" i="5" l="1"/>
  <c r="E17" i="5" s="1"/>
  <c r="S16" i="5" l="1"/>
  <c r="N69" i="3" l="1"/>
</calcChain>
</file>

<file path=xl/sharedStrings.xml><?xml version="1.0" encoding="utf-8"?>
<sst xmlns="http://purl.oclc.org/ooxml/spreadsheetml/main" count="767" uniqueCount="295">
  <si>
    <t xml:space="preserve">                                      XBRL Excel Utility</t>
  </si>
  <si>
    <t>1.</t>
  </si>
  <si>
    <t>Overview</t>
  </si>
  <si>
    <t>2.</t>
  </si>
  <si>
    <t>Before you begin</t>
  </si>
  <si>
    <t>3.</t>
  </si>
  <si>
    <t>Index</t>
  </si>
  <si>
    <t>4.</t>
  </si>
  <si>
    <t>Steps for Filing Related Party Transaction Report</t>
  </si>
  <si>
    <t>5.</t>
  </si>
  <si>
    <t>Fill up the data in excel utility</t>
  </si>
  <si>
    <t>1. Overview</t>
  </si>
  <si>
    <t>The excel utility can be used for creating the XBRL/XML file for efiling of Related Party Transaction Report</t>
  </si>
  <si>
    <t xml:space="preserve"> 2.  Before you begin</t>
  </si>
  <si>
    <t>1. The version of Microsoft Excel in your system should be Microsoft Office Excel 2007 and above.</t>
  </si>
  <si>
    <t>2. The system should have a file compression software to unzip excel utility file.</t>
  </si>
  <si>
    <t>3. Make sure that you have downloaded the latest Excel Utility.</t>
  </si>
  <si>
    <t>4. Make sure that you have downloaded the Chrome Browser to view report generated from Excel utility</t>
  </si>
  <si>
    <t>5. Please enable the Macros (if disabled) as per instructions given in manual, so that all the functionalities of  Excel Utility works fine. Please first go through Enable Macro - Manual attached with zip file.</t>
  </si>
  <si>
    <t xml:space="preserve">3. Index </t>
  </si>
  <si>
    <t>Details of general information about company</t>
  </si>
  <si>
    <t>General Info</t>
  </si>
  <si>
    <t>Related Party Transactions</t>
  </si>
  <si>
    <t>4. Steps for Filing Related Party Transaction Report</t>
  </si>
  <si>
    <t>I.  Fill up the data: Navigate to each field of every section in the sheet to provide applicable data in correct format.  (Formats will get reflected while filling data.)  
   - Use paste special command to paste data from other sheet.</t>
  </si>
  <si>
    <t>II. Validating Sheets:  Click on the ''Validate" button to ensure that the sheet has been properly filled and also data has been furnished in proper format. If there are some errors on the sheet, excel utility will prompt you about the same.</t>
  </si>
  <si>
    <t>III. Validate All Sheets:  Click on the ''Home" button. And then click on "Validate All Sheet" button to ensure that all sheets has been properly filled and validated successfully. If there are some errors on the sheet, excel utility will prompt you about the same and stop validation at the same time. After correction, once again follow the same procedure to validate all sheets.</t>
  </si>
  <si>
    <t xml:space="preserve">Excel Utility will not allow you to generate XBRL/XML until you rectify all errors. </t>
  </si>
  <si>
    <t>IV. Generate XML :   Excel Utility will not allow you to generate XBRL/XML unless successful validation of all sheet is completed. Now click on 'Generate XML'' to generate XBRL/XML file. 
    - Save the XBRL/XML file in your desired folder in local system.</t>
  </si>
  <si>
    <t xml:space="preserve">V. Generate Report :   Excel Utility will allow you to generate Report. Now click on 'Generate Report'' to generate html report.   
     - Save the HTML Report file in your desired folder in local system.     
     - To view HTML Report open "Chrome Web Browser" . 
     - To print report in PDF Format, Click on print button and save as PDF. </t>
  </si>
  <si>
    <t>5. Fill up the data in excel utility</t>
  </si>
  <si>
    <t xml:space="preserve">1. Cells with red fonts indicate mandatory fields. </t>
  </si>
  <si>
    <t>2. If mandatory field is left empty, then Utility will not allow you to proceed further for generating XML.</t>
  </si>
  <si>
    <t>3. You are not allowed to enter data in the Grey Cells.</t>
  </si>
  <si>
    <t>4. If fields are not applicable to your company then leave it blank. Do not insert Zero unless it is a mandatory field.</t>
  </si>
  <si>
    <t>5. Data provided must be in correct format, otherwise Utility will not allow you to proceed further for generating XML.</t>
  </si>
  <si>
    <t xml:space="preserve">6. Select data from "Dropdown list" wherever applicable. </t>
  </si>
  <si>
    <t xml:space="preserve">7. Adding Notes:  Click on "Add Notes" button to add notes </t>
  </si>
  <si>
    <t>Related party transactions</t>
  </si>
  <si>
    <t>Sr No.</t>
  </si>
  <si>
    <t>Details of the counterparty</t>
  </si>
  <si>
    <t>Relationship of the counterparty with the listed entity or its subsidiary</t>
  </si>
  <si>
    <t>Opening balance</t>
  </si>
  <si>
    <t>Closing balance</t>
  </si>
  <si>
    <t>In case any financial indebtedness is incurred to make or give loans, inter-corporate deposits, advances or investments</t>
  </si>
  <si>
    <t>Nature of indebtedness (loan/ issuance of debt/ any other etc.)</t>
  </si>
  <si>
    <t>Interest Rate (%)</t>
  </si>
  <si>
    <t>Nature (loan/ advance/ intercorporate deposit/ investment )</t>
  </si>
  <si>
    <t>Secured</t>
  </si>
  <si>
    <t xml:space="preserve"> </t>
  </si>
  <si>
    <t>Lakhs</t>
  </si>
  <si>
    <t>Millions</t>
  </si>
  <si>
    <t>Crores</t>
  </si>
  <si>
    <t>General information about company</t>
  </si>
  <si>
    <t>Billions</t>
  </si>
  <si>
    <t>Name of The Company</t>
  </si>
  <si>
    <t>NameOfTheCompany</t>
  </si>
  <si>
    <t>Yes</t>
  </si>
  <si>
    <t>01</t>
  </si>
  <si>
    <t>First half yearly</t>
  </si>
  <si>
    <t>BSE Scrip Code</t>
  </si>
  <si>
    <t>ScripCode</t>
  </si>
  <si>
    <t>No</t>
  </si>
  <si>
    <t>02</t>
  </si>
  <si>
    <t>04</t>
  </si>
  <si>
    <t>Second half yearly</t>
  </si>
  <si>
    <t>NSE Symbol</t>
  </si>
  <si>
    <t>NSESymbol</t>
  </si>
  <si>
    <t>03</t>
  </si>
  <si>
    <t>07</t>
  </si>
  <si>
    <t>MSE Symbol</t>
  </si>
  <si>
    <t>MSEISymbol</t>
  </si>
  <si>
    <t>10</t>
  </si>
  <si>
    <t>Date of Start of Financial Year</t>
  </si>
  <si>
    <t>DateOfStartOfFinancialYear</t>
  </si>
  <si>
    <t>05</t>
  </si>
  <si>
    <t>Date of End of Financial Year</t>
  </si>
  <si>
    <t>DateOfEndOfFinancialYear</t>
  </si>
  <si>
    <t>06</t>
  </si>
  <si>
    <t>Reporting Period</t>
  </si>
  <si>
    <t>ReportingPeriod</t>
  </si>
  <si>
    <t>09</t>
  </si>
  <si>
    <t>Date of Start of Reporting Period</t>
  </si>
  <si>
    <t>DateOfStartOfReportingPeriod</t>
  </si>
  <si>
    <t>12</t>
  </si>
  <si>
    <t>Date of End of Reporting Period</t>
  </si>
  <si>
    <t>DateOfEndOfReportingPeriod</t>
  </si>
  <si>
    <t>LevelOfRoundingUsedInFinancialStatements</t>
  </si>
  <si>
    <t>Whether the company has entered into any Related Party transaction during the selected half year for which it wants to submit disclosure?</t>
  </si>
  <si>
    <t>WhetherTheCompanyHasEnteredIntoAnyRelatedPartyTransactionDuringThePeriod</t>
  </si>
  <si>
    <t>08</t>
  </si>
  <si>
    <t>11</t>
  </si>
  <si>
    <t>13</t>
  </si>
  <si>
    <t>14</t>
  </si>
  <si>
    <t>15</t>
  </si>
  <si>
    <t>16</t>
  </si>
  <si>
    <t>17</t>
  </si>
  <si>
    <t>18</t>
  </si>
  <si>
    <t>19</t>
  </si>
  <si>
    <t>20</t>
  </si>
  <si>
    <t>21</t>
  </si>
  <si>
    <t>22</t>
  </si>
  <si>
    <t>23</t>
  </si>
  <si>
    <t>24</t>
  </si>
  <si>
    <t>25</t>
  </si>
  <si>
    <t>26</t>
  </si>
  <si>
    <t>27</t>
  </si>
  <si>
    <t>28</t>
  </si>
  <si>
    <t>29</t>
  </si>
  <si>
    <t>30</t>
  </si>
  <si>
    <t>31</t>
  </si>
  <si>
    <t>Whether the company has any related party?</t>
  </si>
  <si>
    <t>Total value of transaction during the reporting period</t>
  </si>
  <si>
    <t>Type of related party transaction</t>
  </si>
  <si>
    <t>Cost</t>
  </si>
  <si>
    <t>In case monies are due to either party as a result of the transaction</t>
  </si>
  <si>
    <t>Tenure</t>
  </si>
  <si>
    <t>Secured/ unsecured</t>
  </si>
  <si>
    <t>Purpose for which the funds will be utilised by the ultimate recipient of funds (endusage)</t>
  </si>
  <si>
    <t>Value of transaction during the reporting period</t>
  </si>
  <si>
    <t>Value of the related party transaction as approved by the audit committee</t>
  </si>
  <si>
    <t>PAN</t>
  </si>
  <si>
    <t>Name</t>
  </si>
  <si>
    <t>Details of the loans, inter-corporate deposits, advances or investments</t>
  </si>
  <si>
    <t>Additional disclosure of related party transactions - applicable only in case the related party transaction relates to loans, inter-corporate deposits, advances or investments made or given by the listed entity/subsidiary. These details need to be disclosed only once, during the reporting period when such transaction was undertaken.</t>
  </si>
  <si>
    <t>Level of rounding to be used in disclosing related party transactions</t>
  </si>
  <si>
    <t xml:space="preserve">Unsecured </t>
  </si>
  <si>
    <t>Sale of goods or services</t>
  </si>
  <si>
    <t>Purchase of goods or services</t>
  </si>
  <si>
    <t>Loan</t>
  </si>
  <si>
    <t>Inter-corporate deposit</t>
  </si>
  <si>
    <t>Advance</t>
  </si>
  <si>
    <t>Investment</t>
  </si>
  <si>
    <t>Issuance of debt</t>
  </si>
  <si>
    <t>Any other</t>
  </si>
  <si>
    <t xml:space="preserve">Investment </t>
  </si>
  <si>
    <t>Details of the party (listed entity /subsidiary) entering into the transaction</t>
  </si>
  <si>
    <t>Details of  other related party transaction</t>
  </si>
  <si>
    <t>Details of other indebtedness</t>
  </si>
  <si>
    <t>Any other transaction</t>
  </si>
  <si>
    <t>element</t>
  </si>
  <si>
    <t>label</t>
  </si>
  <si>
    <t>type</t>
  </si>
  <si>
    <t>periodType</t>
  </si>
  <si>
    <t>WhetherTheCompanyHasAnyRelatedParty</t>
  </si>
  <si>
    <t>NameOfListedEntityOrSubsidiaryEnteringIntoTheTransaction</t>
  </si>
  <si>
    <t>PANOfListedEntityOrSubsidiaryEnteringIntoTheTransaction</t>
  </si>
  <si>
    <t>NameOfCounterParty</t>
  </si>
  <si>
    <t>PANOfCounterParty</t>
  </si>
  <si>
    <t>RelationshipOfTheCounterpartyWithTheListedEntityOrItsSubsidiary</t>
  </si>
  <si>
    <t>TypeOfRelatedPartyTransaction</t>
  </si>
  <si>
    <t>ValueOfTheRelatedPartyTransactionAsApprovedByTheAuditCommittee</t>
  </si>
  <si>
    <t>AmountOfRelatedPartyTransactionDuringTheReportingPeriod</t>
  </si>
  <si>
    <t>AmountOfRelatedPartyTransaction</t>
  </si>
  <si>
    <t>NatureOfFinancialIndebtedness</t>
  </si>
  <si>
    <t>CostOfFinancialIndebtedness</t>
  </si>
  <si>
    <t>TenureOfFinancialIndebtedness</t>
  </si>
  <si>
    <t>NatureOfTheLoansOrInterCorporateDepositsOrAdvancesOrInvestments</t>
  </si>
  <si>
    <t>InterestRateOfLoansOrInterCorporateDepositsOrAdvancesOrInvestments</t>
  </si>
  <si>
    <t>TenureOfLoansOrInterCorporateDepositsOrAdvancesOrInvestments</t>
  </si>
  <si>
    <t>TypeOfOfLoansOrInterCorporateDepositsOrAdvancesOrInvestmentsSecuredOrUnsecured</t>
  </si>
  <si>
    <t>PurposeForWhichTheFundsWillBeUtilisedByTheUltimateRecipientOfFundsForEndusage</t>
  </si>
  <si>
    <t>xbrli:stringItemType</t>
  </si>
  <si>
    <t>in-capmkt-types:ScripCode</t>
  </si>
  <si>
    <t>xbrli:dateItemType</t>
  </si>
  <si>
    <t>in-capmkt-types:HalfYearlyReporting</t>
  </si>
  <si>
    <t>in-capmkt-types:LevelOfRounding</t>
  </si>
  <si>
    <t>xbrli:booleanItemType</t>
  </si>
  <si>
    <t>in-capmkt-types:PermanentAccountNumber</t>
  </si>
  <si>
    <t>in-capmkt-types:TypeOfTransaction</t>
  </si>
  <si>
    <t>xbrli:monetaryItemType</t>
  </si>
  <si>
    <t>in-capmkt-types:NatureOfIndebtedness</t>
  </si>
  <si>
    <t>in-capmkt-types:NatureLoansOrInterCorporateDepositsOrAdvancesOrInvestments</t>
  </si>
  <si>
    <t>num:percentItemType</t>
  </si>
  <si>
    <t>in-capmkt-types:SecuredOrUnsecured</t>
  </si>
  <si>
    <t>instant</t>
  </si>
  <si>
    <t>duration</t>
  </si>
  <si>
    <t>DetailsOfOtherRelatedPartyTransaction</t>
  </si>
  <si>
    <t>DetailsOfOtherIndebtedness</t>
  </si>
  <si>
    <t>NA</t>
  </si>
  <si>
    <r>
      <rPr>
        <b/>
        <sz val="11"/>
        <color theme="1"/>
        <rFont val="Calibri"/>
        <family val="2"/>
        <scheme val="minor"/>
      </rPr>
      <t xml:space="preserve"> (I) </t>
    </r>
    <r>
      <rPr>
        <sz val="11"/>
        <color theme="1"/>
        <rFont val="Calibri"/>
        <family val="2"/>
        <scheme val="minor"/>
      </rPr>
      <t xml:space="preserve">     We declare that the acceptance of fixed deposits by the bans/Non-Banking Finance Company are at       the terms uniformly applicable/offered to all shareholders/public</t>
    </r>
  </si>
  <si>
    <r>
      <rPr>
        <b/>
        <sz val="11"/>
        <color theme="1"/>
        <rFont val="Calibri"/>
        <family val="2"/>
        <scheme val="minor"/>
      </rPr>
      <t xml:space="preserve"> (II) </t>
    </r>
    <r>
      <rPr>
        <sz val="11"/>
        <color theme="1"/>
        <rFont val="Calibri"/>
        <family val="2"/>
        <scheme val="minor"/>
      </rPr>
      <t xml:space="preserve">    We declare that the scheduled commercial bank, as per RBI circular RBI/DBR/2015-16/19 dated March 03, 2016, has allowed additional interest of one per cent per annum, over and above the rate of interest mentioned in the schedule of interest rates on savings or a term deposits of bank’s staff and their exclusive associations as well as on deposits of Chairman, Chairman &amp; Managing Director, Executive Director or such other Executives appointed for a fixed tenure.</t>
    </r>
  </si>
  <si>
    <r>
      <rPr>
        <b/>
        <sz val="11"/>
        <color theme="1"/>
        <rFont val="Calibri"/>
        <family val="2"/>
        <scheme val="minor"/>
      </rPr>
      <t xml:space="preserve"> (III)</t>
    </r>
    <r>
      <rPr>
        <sz val="11"/>
        <color theme="1"/>
        <rFont val="Calibri"/>
        <family val="2"/>
        <scheme val="minor"/>
      </rPr>
      <t xml:space="preserve">    Whether the company is a ‘high value debt listed entity’ according to regulation 15 (1A)?</t>
    </r>
  </si>
  <si>
    <r>
      <t xml:space="preserve">        </t>
    </r>
    <r>
      <rPr>
        <b/>
        <sz val="11"/>
        <color theme="1"/>
        <rFont val="Calibri"/>
        <family val="2"/>
        <scheme val="minor"/>
      </rPr>
      <t xml:space="preserve">(b)     </t>
    </r>
    <r>
      <rPr>
        <sz val="11"/>
        <color theme="1"/>
        <rFont val="Calibri"/>
        <family val="2"/>
        <scheme val="minor"/>
      </rPr>
      <t>If answer to above question is No, please explain the reason for not complying.</t>
    </r>
  </si>
  <si>
    <r>
      <t xml:space="preserve">        </t>
    </r>
    <r>
      <rPr>
        <b/>
        <sz val="11"/>
        <color theme="1"/>
        <rFont val="Calibri"/>
        <family val="2"/>
        <scheme val="minor"/>
      </rPr>
      <t xml:space="preserve">(a) </t>
    </r>
    <r>
      <rPr>
        <sz val="11"/>
        <color theme="1"/>
        <rFont val="Calibri"/>
        <family val="2"/>
        <scheme val="minor"/>
      </rPr>
      <t xml:space="preserve">    If answer to above question is Yes, whether complying with proviso to regulation 23 (9), i.e., submitting RPT disclosures on the day of results publication? </t>
    </r>
  </si>
  <si>
    <t>WeDeclareThatTheAcceptanceOfFixedDepositsByTheBansOrNonBankingFinanceCompanyAreAtTheTermsUniformlyApplicableOrOfferedToAllShareholdersOrPublic</t>
  </si>
  <si>
    <t>We declare that the acceptance of fixed deposits by the bans or Non-Banking Finance Company are at the terms uniformly applicable or offered to all shareholders or public</t>
  </si>
  <si>
    <t>WeDeclareThatTheScheduledCommercialBankAsPerRBICircularRBIDBR20151619DatedMarch032016HasAllowedAdditionalInterestOfOnePerCentPerAnnumOverAndAboveTheRateOfInterestMentionedInTheScheduleOfInterestRatesOnSavings</t>
  </si>
  <si>
    <t>We declare that the scheduled commercial bank as per RBI circular RBI/DBR/2015-16/19 dated March 03 2016 has allowed additional interest of one per cent per annum over and above the rate of interest mentioned in the schedule of interest rates on savings or a term deposits of bank’s staff and their exclusive associations as well as on deposits of Chairman Chairman &amp; Managing Director Executive Director or such other Executives appointed for a fixed tenure.</t>
  </si>
  <si>
    <t>WhetherTheCompanyIsAHighValueDebtListedEntityAccordingToRegulation151A</t>
  </si>
  <si>
    <t>Whether the company is a high value debt listed entity according to regulation 151A</t>
  </si>
  <si>
    <t>IfTheCompanyIsAHighValueDebtListedEntityAccordingToRegulation151AThenWhetherComplyingWithProvisoToRegulation239</t>
  </si>
  <si>
    <t>(a)     If answer to above question is Yes, whether complying with proviso to regulation 23 (9), i.e., submitting RPT disclosures on the day of results publication?</t>
  </si>
  <si>
    <t>TheReasonForNotComplyingWithProvisoToRegulation239</t>
  </si>
  <si>
    <t>(b)     If answer to above question is No, please explain the reason for not complying.</t>
  </si>
  <si>
    <t>in-capmkt-types:Confirmation</t>
  </si>
  <si>
    <t>nonnum:textBlockItemType</t>
  </si>
  <si>
    <t>Remarks on approval by audit committee</t>
  </si>
  <si>
    <t>Notes</t>
  </si>
  <si>
    <t>060068073086032105100061084069088084066076079067075032099111110116101110116069100105116097098108101061116114117101032115116121108101061034072069073071072084058032049048048037059032087073068084072058032049048048037034062013010060068073086062048049048049048049048049048049060047068073086062060047068073086062</t>
  </si>
  <si>
    <t>060068073086032105100061084069088084066076079067075032099111110116101110116069100105116097098108101061116114117101032115116121108101061034072069073071072084058032049048048037059032087073068084072058032049048048037034062013010060068073086062048049048049048049060047068073086062060047068073086062</t>
  </si>
  <si>
    <t>060068073086032105100061084069088084066076079067075032099111110116101110116069100105116097098108101061116114117101032115116121108101061034072069073071072084058032049048048037059032087073068084072058032049048048037034062013010060068073086062116104105115032105115032116101115116046060047068073086062060047068073086062</t>
  </si>
  <si>
    <t>060068073086032105100061084069088084066076079067075032099111110116101110116069100105116097098108101061116114117101032115116121108101061034072069073071072084058032049048048037059032087073068084072058032049048048037034062013010060068073086062049050051052060047068073086062060047068073086062</t>
  </si>
  <si>
    <t>Purchase of fixed assets</t>
  </si>
  <si>
    <t>Sale of fixed assets</t>
  </si>
  <si>
    <t>Interest paid</t>
  </si>
  <si>
    <t>Interest received</t>
  </si>
  <si>
    <t>Remuneration</t>
  </si>
  <si>
    <t>Dividend paid</t>
  </si>
  <si>
    <t>Dividend received</t>
  </si>
  <si>
    <t>060068073086032105100061084069088084066076079067075032099111110116101110116069100105116097098108101061116114117101032115116121108101061034072069073071072084058032049048048037059032087073068084072058032049048048037034062013010060068073086062051054053032121101097114115060047068073086062060047068073086062</t>
  </si>
  <si>
    <t>RemarksOnApprovalByAuditCommittee</t>
  </si>
  <si>
    <t>RelatedPartyTransactionExplanatory</t>
  </si>
  <si>
    <t>060068073086032105100061084069088084066076079067075032099111110116101110116069100105116097098108101061116114117101032115116121108101061034072069073071072084058032049048048037059032087073068084072058032049048048037034062013010060068073086062065066067068069070071072073074075076077078079080081082083084085086087088089090060047068073086062060047068073086062</t>
  </si>
  <si>
    <t>060068073086032105100061084069088084066076079067075032099111110116101110116069100105116097098108101061116114117101032115116121108101061034072069073071072084058032049048048037059032087073068084072058032049048048037034062013010060068073086062090089088087086085084083060047068073086062060047068073086062</t>
  </si>
  <si>
    <t>EXIDE INDUSTRIES LIMITED</t>
  </si>
  <si>
    <t>500086</t>
  </si>
  <si>
    <t>EXIDEIND</t>
  </si>
  <si>
    <t>Exide Industries Limited</t>
  </si>
  <si>
    <t xml:space="preserve"> Exide Industries Limited</t>
  </si>
  <si>
    <t>AAACE6641E</t>
  </si>
  <si>
    <t>Chloride Batteries S E Asia Pte Limited</t>
  </si>
  <si>
    <t>Espex Batteries Limited</t>
  </si>
  <si>
    <t>Chloride Metals limited</t>
  </si>
  <si>
    <t>ZZZZZ9999Z</t>
  </si>
  <si>
    <t>AABCT0740L</t>
  </si>
  <si>
    <t xml:space="preserve">Chloride International Limited </t>
  </si>
  <si>
    <t>AAACE5328E</t>
  </si>
  <si>
    <t>Associated Battery Manufacturers (Ceylon) Ltd Sri Lanka (ABML)</t>
  </si>
  <si>
    <t>Exide Energy Solutions Limited</t>
  </si>
  <si>
    <t>CSE Solar Sunpark Tamil Nadu Private Limited</t>
  </si>
  <si>
    <t>Chloride Eastern Industries Pte Limited</t>
  </si>
  <si>
    <t>AAGCE9535M</t>
  </si>
  <si>
    <t>AAHCC8121A</t>
  </si>
  <si>
    <t>Wholly owned subsidiary</t>
  </si>
  <si>
    <t>Subsidiary</t>
  </si>
  <si>
    <t>Associate Company</t>
  </si>
  <si>
    <t xml:space="preserve">Entities in which Individuals with direct/indirect control over the Group have significant influence or is a member of Key Managerial Personnel </t>
  </si>
  <si>
    <t>Shalini Construction Private Limited</t>
  </si>
  <si>
    <t>AAACS5458H</t>
  </si>
  <si>
    <t>AAACM8011G</t>
  </si>
  <si>
    <t>Browns &amp; Company PLC</t>
  </si>
  <si>
    <t>Significant investor in Subsidiary company</t>
  </si>
  <si>
    <t>Subir Chakraborty</t>
  </si>
  <si>
    <t>ABUPC7771K</t>
  </si>
  <si>
    <t>Asish Kumar Mukherjee</t>
  </si>
  <si>
    <t>Arun Mittal</t>
  </si>
  <si>
    <t>AFIPM4026R</t>
  </si>
  <si>
    <t>AERPM6639J</t>
  </si>
  <si>
    <t>Avik Roy</t>
  </si>
  <si>
    <t>ADBPR1478B</t>
  </si>
  <si>
    <t>Jitendra Kumar</t>
  </si>
  <si>
    <t>AGBPM8714C</t>
  </si>
  <si>
    <t>Mona Desai</t>
  </si>
  <si>
    <t>AAFPP5878C</t>
  </si>
  <si>
    <t>Surin Kapadia</t>
  </si>
  <si>
    <t>AGQPK7236G</t>
  </si>
  <si>
    <t>Sridhar Gorthi</t>
  </si>
  <si>
    <t>Bharat D Shah</t>
  </si>
  <si>
    <t>R B Raheja</t>
  </si>
  <si>
    <t>ADUPG4886B</t>
  </si>
  <si>
    <t>AADPS4345K</t>
  </si>
  <si>
    <t>AANPR0573J</t>
  </si>
  <si>
    <t>Key Managerial Personnel</t>
  </si>
  <si>
    <t>Non Executive Director</t>
  </si>
  <si>
    <t>Non Executive Non Independent Director</t>
  </si>
  <si>
    <t>Klevenberg (Private) Limited</t>
  </si>
  <si>
    <t>Browns Thermal Engineering Pvt Ltd</t>
  </si>
  <si>
    <t>Significant investor</t>
  </si>
  <si>
    <t>Subsidiary of Significant investor</t>
  </si>
  <si>
    <t>Manpower Service</t>
  </si>
  <si>
    <t>Marketing expenses</t>
  </si>
  <si>
    <t>Interest Income</t>
  </si>
  <si>
    <t>Rent and maintenance cost</t>
  </si>
  <si>
    <t>Technical assistance Income</t>
  </si>
  <si>
    <t>Corporate Guarantee service</t>
  </si>
  <si>
    <t>Approved by audit Committee</t>
  </si>
  <si>
    <t>Not applicable</t>
  </si>
  <si>
    <t>Chloride Metals Limited</t>
  </si>
  <si>
    <t>Non executive independent director</t>
  </si>
  <si>
    <t>Remuneration is as per Company's Act 2013 and Shareholders approval</t>
  </si>
  <si>
    <t>Aniruddha Kannapan</t>
  </si>
  <si>
    <t>AAZPK9734C</t>
  </si>
  <si>
    <t>Indranil Chatterjee</t>
  </si>
  <si>
    <t>Fellow Subsidiary</t>
  </si>
  <si>
    <t>Mandar Deo</t>
  </si>
  <si>
    <t>AOGPD7811L</t>
  </si>
  <si>
    <t>Ameet Guptaa</t>
  </si>
  <si>
    <t>AGAPG8404A</t>
  </si>
  <si>
    <t>Sitting Fees</t>
  </si>
  <si>
    <t>ACOPC5521C</t>
  </si>
  <si>
    <t xml:space="preserve">Matsyagandha Investments and Finance Private Limited </t>
  </si>
  <si>
    <t>Corporate Guarantee</t>
  </si>
  <si>
    <t>12 MONTHS</t>
  </si>
  <si>
    <t>WORKING CAPITAL OF CML</t>
  </si>
</sst>
</file>

<file path=xl/styles.xml><?xml version="1.0" encoding="utf-8"?>
<styleSheet xmlns="http://purl.oclc.org/ooxml/spreadsheetml/main" xmlns:mc="http://schemas.openxmlformats.org/markup-compatibility/2006" xmlns:x14ac="http://schemas.microsoft.com/office/spreadsheetml/2009/9/ac" mc:Ignorable="x14ac">
  <numFmts count="1">
    <numFmt numFmtId="164" formatCode="00"/>
  </numFmts>
  <fonts count="20">
    <font>
      <sz val="11"/>
      <color theme="1"/>
      <name val="Calibri"/>
      <family val="2"/>
      <scheme val="minor"/>
    </font>
    <font>
      <sz val="10"/>
      <name val="Arial"/>
      <family val="2"/>
    </font>
    <font>
      <b/>
      <sz val="10"/>
      <name val="Arial"/>
      <family val="2"/>
    </font>
    <font>
      <sz val="11"/>
      <name val="Arial"/>
      <family val="2"/>
    </font>
    <font>
      <u/>
      <sz val="11"/>
      <color theme="10"/>
      <name val="Calibri"/>
      <family val="2"/>
    </font>
    <font>
      <b/>
      <sz val="12"/>
      <color indexed="8"/>
      <name val="Times New Roman"/>
      <family val="1"/>
    </font>
    <font>
      <sz val="10"/>
      <color indexed="8"/>
      <name val="Arial"/>
      <family val="2"/>
    </font>
    <font>
      <sz val="10"/>
      <name val="Verdana"/>
      <family val="2"/>
    </font>
    <font>
      <sz val="10"/>
      <name val="Times New Roman"/>
      <family val="1"/>
    </font>
    <font>
      <sz val="8"/>
      <name val="ＭＳ Ｐゴシック"/>
      <family val="3"/>
      <charset val="128"/>
    </font>
    <font>
      <b/>
      <sz val="12"/>
      <name val="Times New Roman"/>
      <family val="1"/>
    </font>
    <font>
      <b/>
      <sz val="10"/>
      <color indexed="8"/>
      <name val="Verdana"/>
      <family val="2"/>
    </font>
    <font>
      <sz val="10"/>
      <color indexed="8"/>
      <name val="Verdana"/>
      <family val="2"/>
    </font>
    <font>
      <b/>
      <sz val="10"/>
      <name val="Verdana"/>
      <family val="2"/>
    </font>
    <font>
      <b/>
      <sz val="16"/>
      <color theme="1"/>
      <name val="Calibri"/>
      <family val="2"/>
      <scheme val="minor"/>
    </font>
    <font>
      <b/>
      <sz val="16"/>
      <color rgb="FF333333"/>
      <name val="Calibri"/>
      <family val="2"/>
      <scheme val="minor"/>
    </font>
    <font>
      <sz val="11"/>
      <color theme="1"/>
      <name val="Calibri"/>
      <family val="2"/>
      <scheme val="minor"/>
    </font>
    <font>
      <b/>
      <sz val="14"/>
      <color theme="0"/>
      <name val="Calibri"/>
      <family val="2"/>
      <scheme val="minor"/>
    </font>
    <font>
      <b/>
      <sz val="11"/>
      <color theme="1"/>
      <name val="Calibri"/>
      <family val="2"/>
      <scheme val="minor"/>
    </font>
    <font>
      <sz val="11"/>
      <color rgb="FF000000"/>
      <name val="Calibri"/>
      <family val="2"/>
    </font>
  </fonts>
  <fills count="13">
    <fill>
      <patternFill patternType="none"/>
    </fill>
    <fill>
      <patternFill patternType="gray125"/>
    </fill>
    <fill>
      <patternFill patternType="solid">
        <fgColor indexed="44"/>
        <bgColor indexed="64"/>
      </patternFill>
    </fill>
    <fill>
      <patternFill patternType="solid">
        <fgColor indexed="9"/>
        <bgColor indexed="64"/>
      </patternFill>
    </fill>
    <fill>
      <patternFill patternType="solid">
        <fgColor indexed="65"/>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rgb="FF99CCFF"/>
        <bgColor indexed="64"/>
      </patternFill>
    </fill>
    <fill>
      <patternFill patternType="solid">
        <fgColor rgb="FFFFFFFF"/>
        <bgColor indexed="64"/>
      </patternFill>
    </fill>
    <fill>
      <patternFill patternType="solid">
        <fgColor theme="6" tint="-0.249977111117893"/>
        <bgColor indexed="64"/>
      </patternFill>
    </fill>
    <fill>
      <patternFill patternType="solid">
        <fgColor rgb="FFD8D8D8"/>
        <bgColor indexed="64"/>
      </patternFill>
    </fill>
    <fill>
      <patternFill patternType="solid">
        <fgColor rgb="FFD9D9D9"/>
        <bgColor indexed="64"/>
      </patternFill>
    </fill>
    <fill>
      <patternFill patternType="solid">
        <fgColor rgb="FFC0C0C0"/>
        <bgColor indexed="64"/>
      </patternFill>
    </fill>
  </fills>
  <borders count="35">
    <border>
      <start/>
      <end/>
      <top/>
      <bottom/>
      <diagonal/>
    </border>
    <border>
      <start style="thin">
        <color indexed="64"/>
      </start>
      <end/>
      <top style="thin">
        <color indexed="64"/>
      </top>
      <bottom style="thin">
        <color indexed="64"/>
      </bottom>
      <diagonal/>
    </border>
    <border>
      <start/>
      <end/>
      <top style="thin">
        <color indexed="64"/>
      </top>
      <bottom style="thin">
        <color indexed="64"/>
      </bottom>
      <diagonal/>
    </border>
    <border>
      <start/>
      <end style="thin">
        <color indexed="64"/>
      </end>
      <top style="thin">
        <color indexed="64"/>
      </top>
      <bottom style="thin">
        <color indexed="64"/>
      </bottom>
      <diagonal/>
    </border>
    <border>
      <start style="thin">
        <color indexed="64"/>
      </start>
      <end style="thin">
        <color indexed="64"/>
      </end>
      <top style="thin">
        <color indexed="64"/>
      </top>
      <bottom style="thin">
        <color indexed="64"/>
      </bottom>
      <diagonal/>
    </border>
    <border>
      <start style="thin">
        <color indexed="64"/>
      </start>
      <end/>
      <top/>
      <bottom/>
      <diagonal/>
    </border>
    <border>
      <start/>
      <end style="thin">
        <color indexed="64"/>
      </end>
      <top/>
      <bottom/>
      <diagonal/>
    </border>
    <border>
      <start style="thin">
        <color indexed="64"/>
      </start>
      <end/>
      <top/>
      <bottom style="thin">
        <color indexed="64"/>
      </bottom>
      <diagonal/>
    </border>
    <border>
      <start/>
      <end/>
      <top/>
      <bottom style="thin">
        <color indexed="64"/>
      </bottom>
      <diagonal/>
    </border>
    <border>
      <start/>
      <end style="thin">
        <color indexed="64"/>
      </end>
      <top/>
      <bottom style="thin">
        <color indexed="64"/>
      </bottom>
      <diagonal/>
    </border>
    <border>
      <start style="thin">
        <color auto="1"/>
      </start>
      <end style="thin">
        <color auto="1"/>
      </end>
      <top style="thin">
        <color auto="1"/>
      </top>
      <bottom style="thin">
        <color theme="4" tint="0.59996337778862885"/>
      </bottom>
      <diagonal/>
    </border>
    <border>
      <start style="thin">
        <color auto="1"/>
      </start>
      <end/>
      <top style="thin">
        <color auto="1"/>
      </top>
      <bottom style="thin">
        <color theme="4" tint="0.59996337778862885"/>
      </bottom>
      <diagonal/>
    </border>
    <border>
      <start/>
      <end/>
      <top style="thin">
        <color auto="1"/>
      </top>
      <bottom style="thin">
        <color theme="4" tint="0.59996337778862885"/>
      </bottom>
      <diagonal/>
    </border>
    <border>
      <start/>
      <end style="thin">
        <color auto="1"/>
      </end>
      <top style="thin">
        <color auto="1"/>
      </top>
      <bottom style="thin">
        <color theme="4" tint="0.59996337778862885"/>
      </bottom>
      <diagonal/>
    </border>
    <border>
      <start style="thin">
        <color auto="1"/>
      </start>
      <end style="thin">
        <color auto="1"/>
      </end>
      <top style="thin">
        <color theme="4" tint="0.59996337778862885"/>
      </top>
      <bottom style="thin">
        <color auto="1"/>
      </bottom>
      <diagonal/>
    </border>
    <border>
      <start style="thin">
        <color auto="1"/>
      </start>
      <end/>
      <top style="thin">
        <color theme="4" tint="0.59996337778862885"/>
      </top>
      <bottom style="thin">
        <color auto="1"/>
      </bottom>
      <diagonal/>
    </border>
    <border>
      <start/>
      <end/>
      <top style="thin">
        <color theme="4" tint="0.59996337778862885"/>
      </top>
      <bottom style="thin">
        <color auto="1"/>
      </bottom>
      <diagonal/>
    </border>
    <border>
      <start/>
      <end style="thin">
        <color auto="1"/>
      </end>
      <top style="thin">
        <color theme="4" tint="0.59996337778862885"/>
      </top>
      <bottom style="thin">
        <color auto="1"/>
      </bottom>
      <diagonal/>
    </border>
    <border>
      <start style="thin">
        <color indexed="64"/>
      </start>
      <end/>
      <top style="thin">
        <color indexed="64"/>
      </top>
      <bottom/>
      <diagonal/>
    </border>
    <border>
      <start/>
      <end/>
      <top style="thin">
        <color indexed="64"/>
      </top>
      <bottom/>
      <diagonal/>
    </border>
    <border>
      <start/>
      <end style="thin">
        <color indexed="64"/>
      </end>
      <top style="thin">
        <color indexed="64"/>
      </top>
      <bottom/>
      <diagonal/>
    </border>
    <border>
      <start style="thin">
        <color indexed="64"/>
      </start>
      <end style="thin">
        <color indexed="64"/>
      </end>
      <top/>
      <bottom style="thin">
        <color indexed="64"/>
      </bottom>
      <diagonal/>
    </border>
    <border>
      <start style="thin">
        <color indexed="64"/>
      </start>
      <end style="thin">
        <color rgb="FF00B0F0"/>
      </end>
      <top style="thin">
        <color indexed="64"/>
      </top>
      <bottom style="thin">
        <color indexed="64"/>
      </bottom>
      <diagonal/>
    </border>
    <border>
      <start style="thin">
        <color rgb="FF00B0F0"/>
      </start>
      <end style="thin">
        <color rgb="FF00B0F0"/>
      </end>
      <top style="thin">
        <color indexed="64"/>
      </top>
      <bottom style="thin">
        <color indexed="64"/>
      </bottom>
      <diagonal/>
    </border>
    <border>
      <start style="thin">
        <color rgb="FF00B0F0"/>
      </start>
      <end style="thin">
        <color indexed="64"/>
      </end>
      <top style="thin">
        <color indexed="64"/>
      </top>
      <bottom style="thin">
        <color indexed="64"/>
      </bottom>
      <diagonal/>
    </border>
    <border>
      <start style="thin">
        <color indexed="64"/>
      </start>
      <end style="thin">
        <color indexed="64"/>
      </end>
      <top style="thin">
        <color indexed="64"/>
      </top>
      <bottom/>
      <diagonal/>
    </border>
    <border>
      <start style="thin">
        <color indexed="64"/>
      </start>
      <end style="thin">
        <color indexed="64"/>
      </end>
      <top style="thin">
        <color indexed="64"/>
      </top>
      <bottom style="thin">
        <color rgb="FF00B0F0"/>
      </bottom>
      <diagonal/>
    </border>
    <border>
      <start style="thin">
        <color indexed="64"/>
      </start>
      <end style="thin">
        <color indexed="64"/>
      </end>
      <top style="thin">
        <color rgb="FF00B0F0"/>
      </top>
      <bottom style="thin">
        <color rgb="FF00B0F0"/>
      </bottom>
      <diagonal/>
    </border>
    <border>
      <start style="thin">
        <color indexed="64"/>
      </start>
      <end style="thin">
        <color indexed="64"/>
      </end>
      <top style="thin">
        <color rgb="FF00B0F0"/>
      </top>
      <bottom style="thin">
        <color indexed="64"/>
      </bottom>
      <diagonal/>
    </border>
    <border>
      <start style="thin">
        <color indexed="64"/>
      </start>
      <end style="thin">
        <color rgb="FF00B0F0"/>
      </end>
      <top style="thin">
        <color rgb="FF00B0F0"/>
      </top>
      <bottom style="thin">
        <color rgb="FF00B0F0"/>
      </bottom>
      <diagonal/>
    </border>
    <border>
      <start style="thin">
        <color rgb="FF00B0F0"/>
      </start>
      <end style="thin">
        <color rgb="FF00B0F0"/>
      </end>
      <top style="thin">
        <color indexed="64"/>
      </top>
      <bottom style="thin">
        <color rgb="FF00B0F0"/>
      </bottom>
      <diagonal/>
    </border>
    <border>
      <start style="thin">
        <color rgb="FF00B0F0"/>
      </start>
      <end style="thin">
        <color indexed="64"/>
      </end>
      <top style="thin">
        <color indexed="64"/>
      </top>
      <bottom style="thin">
        <color rgb="FF00B0F0"/>
      </bottom>
      <diagonal/>
    </border>
    <border>
      <start style="thin">
        <color rgb="FF00B0F0"/>
      </start>
      <end style="thin">
        <color rgb="FF00B0F0"/>
      </end>
      <top style="thin">
        <color rgb="FF00B0F0"/>
      </top>
      <bottom style="thin">
        <color indexed="64"/>
      </bottom>
      <diagonal/>
    </border>
    <border>
      <start style="thin">
        <color rgb="FF00B0F0"/>
      </start>
      <end style="thin">
        <color indexed="64"/>
      </end>
      <top style="thin">
        <color rgb="FF00B0F0"/>
      </top>
      <bottom style="thin">
        <color indexed="64"/>
      </bottom>
      <diagonal/>
    </border>
    <border>
      <start style="thin">
        <color rgb="FF00B0F0"/>
      </start>
      <end/>
      <top style="thin">
        <color indexed="64"/>
      </top>
      <bottom style="thin">
        <color indexed="64"/>
      </bottom>
      <diagonal/>
    </border>
  </borders>
  <cellStyleXfs count="5">
    <xf numFmtId="0" fontId="0" fillId="0" borderId="0"/>
    <xf numFmtId="0" fontId="1" fillId="0" borderId="0"/>
    <xf numFmtId="0" fontId="4" fillId="0" borderId="0" applyNumberFormat="0" applyFill="0" applyBorder="0" applyAlignment="0" applyProtection="0">
      <alignment vertical="top"/>
      <protection locked="0"/>
    </xf>
    <xf numFmtId="0" fontId="9" fillId="0" borderId="0" applyNumberFormat="0" applyFill="0" applyBorder="0">
      <alignment vertical="center"/>
    </xf>
    <xf numFmtId="9" fontId="16" fillId="0" borderId="0" applyFont="0" applyFill="0" applyBorder="0" applyAlignment="0" applyProtection="0"/>
  </cellStyleXfs>
  <cellXfs count="159">
    <xf numFmtId="0" fontId="0" fillId="0" borderId="0" xfId="0"/>
    <xf numFmtId="49" fontId="3" fillId="3" borderId="4" xfId="1" applyNumberFormat="1" applyFont="1" applyFill="1" applyBorder="1" applyAlignment="1">
      <alignment horizontal="center" vertical="center" wrapText="1"/>
    </xf>
    <xf numFmtId="0" fontId="4" fillId="0" borderId="1" xfId="2" applyBorder="1" applyAlignment="1" applyProtection="1">
      <alignment vertical="center"/>
    </xf>
    <xf numFmtId="0" fontId="4" fillId="0" borderId="2" xfId="2" applyBorder="1" applyAlignment="1" applyProtection="1">
      <alignment vertical="center"/>
    </xf>
    <xf numFmtId="0" fontId="4" fillId="0" borderId="3" xfId="2" applyBorder="1" applyAlignment="1" applyProtection="1">
      <alignment vertical="center"/>
    </xf>
    <xf numFmtId="0" fontId="4" fillId="0" borderId="0" xfId="2" applyAlignment="1" applyProtection="1"/>
    <xf numFmtId="0" fontId="8" fillId="4" borderId="0" xfId="1" applyFont="1" applyFill="1" applyBorder="1" applyAlignment="1">
      <alignment vertical="center" wrapText="1"/>
    </xf>
    <xf numFmtId="0" fontId="4" fillId="4" borderId="0" xfId="2" applyFill="1" applyBorder="1" applyAlignment="1" applyProtection="1">
      <alignment vertical="center" wrapText="1"/>
    </xf>
    <xf numFmtId="0" fontId="7" fillId="4" borderId="10" xfId="3" applyFont="1" applyFill="1" applyBorder="1" applyAlignment="1">
      <alignment horizontal="center" vertical="center" wrapText="1"/>
    </xf>
    <xf numFmtId="0" fontId="4" fillId="4" borderId="13" xfId="2" applyFill="1" applyBorder="1" applyAlignment="1" applyProtection="1">
      <alignment vertical="center" wrapText="1"/>
    </xf>
    <xf numFmtId="0" fontId="7" fillId="4" borderId="14" xfId="3" applyFont="1" applyFill="1" applyBorder="1" applyAlignment="1">
      <alignment horizontal="center" vertical="center" wrapText="1"/>
    </xf>
    <xf numFmtId="0" fontId="4" fillId="0" borderId="17" xfId="2" applyBorder="1" applyAlignment="1" applyProtection="1"/>
    <xf numFmtId="0" fontId="7" fillId="4" borderId="0" xfId="3" applyFont="1" applyFill="1" applyBorder="1" applyAlignment="1">
      <alignment horizontal="justify" vertical="center" wrapText="1"/>
    </xf>
    <xf numFmtId="0" fontId="4" fillId="4" borderId="0" xfId="2" applyFill="1" applyBorder="1" applyAlignment="1" applyProtection="1">
      <alignment horizontal="justify" vertical="center" wrapText="1"/>
    </xf>
    <xf numFmtId="0" fontId="0" fillId="0" borderId="0" xfId="0" applyFill="1"/>
    <xf numFmtId="0" fontId="0" fillId="0" borderId="0" xfId="0" applyBorder="1" applyAlignment="1"/>
    <xf numFmtId="0" fontId="0" fillId="0" borderId="4" xfId="0" applyBorder="1" applyAlignment="1">
      <alignment horizontal="center" vertical="center"/>
    </xf>
    <xf numFmtId="0" fontId="0" fillId="0" borderId="4" xfId="0" applyBorder="1" applyAlignment="1">
      <alignment horizontal="center" vertical="center" wrapText="1"/>
    </xf>
    <xf numFmtId="0" fontId="14" fillId="0" borderId="1" xfId="0" applyFont="1" applyFill="1" applyBorder="1" applyAlignment="1"/>
    <xf numFmtId="0" fontId="14" fillId="0" borderId="2" xfId="0" applyFont="1" applyFill="1" applyBorder="1" applyAlignment="1"/>
    <xf numFmtId="0" fontId="14" fillId="0" borderId="3" xfId="0" applyFont="1" applyFill="1" applyBorder="1" applyAlignment="1"/>
    <xf numFmtId="0" fontId="14" fillId="7" borderId="1" xfId="0" applyFont="1" applyFill="1" applyBorder="1" applyAlignment="1"/>
    <xf numFmtId="0" fontId="14" fillId="7" borderId="2" xfId="0" applyFont="1" applyFill="1" applyBorder="1" applyAlignment="1"/>
    <xf numFmtId="0" fontId="14" fillId="7" borderId="3" xfId="0" applyFont="1" applyFill="1" applyBorder="1" applyAlignment="1"/>
    <xf numFmtId="0" fontId="0" fillId="0" borderId="7" xfId="0" applyBorder="1" applyAlignment="1"/>
    <xf numFmtId="0" fontId="0" fillId="0" borderId="8" xfId="0" applyBorder="1" applyAlignment="1"/>
    <xf numFmtId="0" fontId="0" fillId="0" borderId="9" xfId="0" applyBorder="1" applyAlignment="1"/>
    <xf numFmtId="0" fontId="0" fillId="0" borderId="22" xfId="0" applyNumberFormat="1" applyBorder="1"/>
    <xf numFmtId="0" fontId="0" fillId="0" borderId="6" xfId="0" applyBorder="1" applyAlignment="1"/>
    <xf numFmtId="0" fontId="0" fillId="0" borderId="5" xfId="0" applyBorder="1" applyAlignment="1"/>
    <xf numFmtId="0" fontId="0" fillId="6" borderId="1" xfId="0" applyFill="1" applyBorder="1" applyAlignment="1">
      <alignment horizontal="left" vertical="center"/>
    </xf>
    <xf numFmtId="0" fontId="0" fillId="6" borderId="2" xfId="0" applyFill="1" applyBorder="1"/>
    <xf numFmtId="0" fontId="0" fillId="6" borderId="2" xfId="0" applyFill="1" applyBorder="1" applyProtection="1">
      <protection hidden="1"/>
    </xf>
    <xf numFmtId="0" fontId="0" fillId="6" borderId="3" xfId="0" applyFill="1" applyBorder="1"/>
    <xf numFmtId="0" fontId="0" fillId="0" borderId="23" xfId="0" applyNumberFormat="1" applyBorder="1" applyAlignment="1" applyProtection="1">
      <alignment wrapText="1"/>
      <protection locked="0"/>
    </xf>
    <xf numFmtId="49" fontId="0" fillId="0" borderId="0" xfId="0" applyNumberFormat="1"/>
    <xf numFmtId="0" fontId="0" fillId="0" borderId="0" xfId="0" applyBorder="1" applyAlignment="1">
      <alignment horizontal="center" vertical="center"/>
    </xf>
    <xf numFmtId="0" fontId="0" fillId="0" borderId="0" xfId="0" applyAlignment="1"/>
    <xf numFmtId="0" fontId="0" fillId="0" borderId="4" xfId="0" applyBorder="1" applyAlignment="1">
      <alignment horizontal="center" vertical="center" wrapText="1"/>
    </xf>
    <xf numFmtId="2" fontId="0" fillId="0" borderId="23" xfId="0" applyNumberFormat="1" applyBorder="1" applyAlignment="1" applyProtection="1">
      <alignment wrapText="1"/>
      <protection locked="0"/>
    </xf>
    <xf numFmtId="0" fontId="0" fillId="6" borderId="23" xfId="0" applyNumberFormat="1" applyFill="1" applyBorder="1" applyAlignment="1" applyProtection="1">
      <alignment wrapText="1"/>
    </xf>
    <xf numFmtId="49" fontId="0" fillId="0" borderId="27" xfId="0" applyNumberFormat="1" applyFill="1" applyBorder="1" applyAlignment="1" applyProtection="1">
      <alignment horizontal="center" vertical="center"/>
      <protection locked="0"/>
    </xf>
    <xf numFmtId="0" fontId="0" fillId="8" borderId="27" xfId="0" applyFill="1" applyBorder="1" applyAlignment="1" applyProtection="1">
      <alignment horizontal="center" vertical="center"/>
      <protection locked="0"/>
    </xf>
    <xf numFmtId="0" fontId="0" fillId="8" borderId="28" xfId="0" applyFill="1" applyBorder="1" applyAlignment="1" applyProtection="1">
      <alignment horizontal="center" vertical="center"/>
      <protection locked="0"/>
    </xf>
    <xf numFmtId="0" fontId="0" fillId="5" borderId="29" xfId="0" applyNumberFormat="1" applyFill="1" applyBorder="1" applyAlignment="1" applyProtection="1">
      <alignment horizontal="center" vertical="center"/>
      <protection hidden="1"/>
    </xf>
    <xf numFmtId="0" fontId="0" fillId="5" borderId="30" xfId="0" applyNumberFormat="1" applyFill="1" applyBorder="1" applyAlignment="1" applyProtection="1">
      <alignment horizontal="center" vertical="center"/>
      <protection hidden="1"/>
    </xf>
    <xf numFmtId="0" fontId="0" fillId="5" borderId="31" xfId="0" applyNumberFormat="1" applyFill="1" applyBorder="1" applyAlignment="1" applyProtection="1">
      <alignment horizontal="center" vertical="center"/>
      <protection hidden="1"/>
    </xf>
    <xf numFmtId="0" fontId="0" fillId="5" borderId="33" xfId="0" applyNumberFormat="1" applyFill="1" applyBorder="1" applyAlignment="1" applyProtection="1">
      <alignment horizontal="center" vertical="center"/>
      <protection hidden="1"/>
    </xf>
    <xf numFmtId="0" fontId="0" fillId="0" borderId="26" xfId="0" applyBorder="1" applyAlignment="1">
      <alignment horizontal="left" indent="1"/>
    </xf>
    <xf numFmtId="0" fontId="0" fillId="0" borderId="27" xfId="0" applyBorder="1" applyAlignment="1">
      <alignment horizontal="left" indent="1"/>
    </xf>
    <xf numFmtId="0" fontId="0" fillId="0" borderId="27" xfId="0" applyBorder="1" applyAlignment="1">
      <alignment horizontal="left" wrapText="1" indent="1"/>
    </xf>
    <xf numFmtId="0" fontId="0" fillId="0" borderId="28" xfId="0" applyFill="1" applyBorder="1" applyAlignment="1">
      <alignment horizontal="left" wrapText="1" indent="1"/>
    </xf>
    <xf numFmtId="0" fontId="17" fillId="9" borderId="0" xfId="0" applyFont="1" applyFill="1" applyAlignment="1">
      <alignment horizontal="center" vertical="center"/>
    </xf>
    <xf numFmtId="49" fontId="0" fillId="8" borderId="27" xfId="0" applyNumberFormat="1" applyFill="1" applyBorder="1" applyAlignment="1" applyProtection="1">
      <alignment horizontal="center" vertical="center"/>
      <protection locked="0"/>
    </xf>
    <xf numFmtId="49" fontId="0" fillId="8" borderId="26" xfId="0" applyNumberFormat="1" applyFill="1" applyBorder="1" applyAlignment="1" applyProtection="1">
      <alignment horizontal="center" vertical="center"/>
      <protection locked="0"/>
    </xf>
    <xf numFmtId="0" fontId="0" fillId="8" borderId="29" xfId="0" applyFill="1" applyBorder="1" applyAlignment="1" applyProtection="1">
      <alignment horizontal="center" vertical="center"/>
      <protection locked="0"/>
    </xf>
    <xf numFmtId="0" fontId="0" fillId="8" borderId="30" xfId="0" applyFill="1" applyBorder="1" applyAlignment="1" applyProtection="1">
      <alignment horizontal="center" vertical="center"/>
      <protection locked="0"/>
    </xf>
    <xf numFmtId="0" fontId="0" fillId="8" borderId="31" xfId="0" applyFill="1" applyBorder="1" applyAlignment="1" applyProtection="1">
      <alignment horizontal="center" vertical="center"/>
      <protection locked="0"/>
    </xf>
    <xf numFmtId="0" fontId="0" fillId="10" borderId="29" xfId="0" applyFill="1" applyBorder="1" applyAlignment="1" applyProtection="1">
      <alignment horizontal="center" vertical="center"/>
      <protection hidden="1"/>
    </xf>
    <xf numFmtId="164" fontId="0" fillId="10" borderId="32" xfId="0" applyNumberFormat="1" applyFill="1" applyBorder="1" applyAlignment="1" applyProtection="1">
      <alignment horizontal="center" vertical="center"/>
      <protection hidden="1"/>
    </xf>
    <xf numFmtId="0" fontId="0" fillId="10" borderId="33" xfId="0" applyFill="1" applyBorder="1" applyAlignment="1" applyProtection="1">
      <alignment horizontal="center" vertical="center"/>
      <protection hidden="1"/>
    </xf>
    <xf numFmtId="0" fontId="0" fillId="8" borderId="4" xfId="0" applyFill="1" applyBorder="1" applyAlignment="1" applyProtection="1">
      <alignment horizontal="center" vertical="center"/>
      <protection locked="0"/>
    </xf>
    <xf numFmtId="1" fontId="0" fillId="5" borderId="32" xfId="0" applyNumberFormat="1" applyFill="1" applyBorder="1" applyAlignment="1" applyProtection="1">
      <alignment horizontal="center" vertical="center"/>
      <protection hidden="1"/>
    </xf>
    <xf numFmtId="1" fontId="0" fillId="0" borderId="0" xfId="0" applyNumberFormat="1"/>
    <xf numFmtId="10" fontId="0" fillId="0" borderId="23" xfId="4" applyNumberFormat="1" applyFont="1" applyBorder="1" applyAlignment="1" applyProtection="1">
      <alignment wrapText="1"/>
      <protection locked="0"/>
    </xf>
    <xf numFmtId="0" fontId="0" fillId="0" borderId="4" xfId="0" applyBorder="1" applyAlignment="1">
      <alignment horizontal="center" vertical="center" wrapText="1"/>
    </xf>
    <xf numFmtId="0" fontId="0" fillId="0" borderId="34" xfId="0" applyNumberFormat="1" applyBorder="1" applyAlignment="1" applyProtection="1">
      <alignment wrapText="1"/>
      <protection locked="0"/>
    </xf>
    <xf numFmtId="0" fontId="0" fillId="0" borderId="24" xfId="0" applyNumberFormat="1" applyBorder="1" applyAlignment="1" applyProtection="1">
      <alignment horizontal="center" vertical="center" wrapText="1"/>
      <protection locked="0"/>
    </xf>
    <xf numFmtId="49" fontId="0" fillId="0" borderId="23" xfId="0" applyNumberFormat="1" applyBorder="1" applyAlignment="1" applyProtection="1">
      <alignment wrapText="1"/>
      <protection locked="0"/>
    </xf>
    <xf numFmtId="0" fontId="0" fillId="0" borderId="0" xfId="0" applyFill="1" applyProtection="1"/>
    <xf numFmtId="0" fontId="0" fillId="11" borderId="4" xfId="0" applyFill="1" applyBorder="1" applyAlignment="1" applyProtection="1">
      <alignment horizontal="center" vertical="center"/>
      <protection hidden="1"/>
    </xf>
    <xf numFmtId="0" fontId="0" fillId="10" borderId="4" xfId="0" applyFill="1" applyBorder="1" applyAlignment="1" applyProtection="1">
      <alignment horizontal="center" vertical="center"/>
    </xf>
    <xf numFmtId="0" fontId="0" fillId="8" borderId="23" xfId="0" applyNumberFormat="1" applyFill="1" applyBorder="1" applyAlignment="1" applyProtection="1">
      <alignment wrapText="1"/>
      <protection locked="0"/>
    </xf>
    <xf numFmtId="0" fontId="0" fillId="12" borderId="23" xfId="0" applyNumberFormat="1" applyFill="1" applyBorder="1" applyAlignment="1" applyProtection="1">
      <alignment wrapText="1"/>
    </xf>
    <xf numFmtId="2" fontId="0" fillId="8" borderId="23" xfId="0" applyNumberFormat="1" applyFill="1" applyBorder="1" applyAlignment="1" applyProtection="1">
      <alignment wrapText="1"/>
      <protection locked="0"/>
    </xf>
    <xf numFmtId="10" fontId="0" fillId="8" borderId="23" xfId="4" applyNumberFormat="1" applyFont="1" applyFill="1" applyBorder="1" applyAlignment="1" applyProtection="1">
      <alignment wrapText="1"/>
      <protection locked="0"/>
    </xf>
    <xf numFmtId="0" fontId="0" fillId="8" borderId="34" xfId="0" applyNumberFormat="1" applyFill="1" applyBorder="1" applyAlignment="1" applyProtection="1">
      <alignment wrapText="1"/>
      <protection locked="0"/>
    </xf>
    <xf numFmtId="49" fontId="0" fillId="8" borderId="23" xfId="0" applyNumberFormat="1" applyFill="1" applyBorder="1" applyAlignment="1" applyProtection="1">
      <alignment wrapText="1"/>
      <protection locked="0"/>
    </xf>
    <xf numFmtId="0" fontId="7" fillId="4" borderId="5" xfId="3" applyNumberFormat="1" applyFont="1" applyFill="1" applyBorder="1" applyAlignment="1">
      <alignment horizontal="justify" vertical="center"/>
    </xf>
    <xf numFmtId="0" fontId="7" fillId="4" borderId="0" xfId="3" applyNumberFormat="1" applyFont="1" applyFill="1" applyBorder="1" applyAlignment="1">
      <alignment horizontal="justify" vertical="center"/>
    </xf>
    <xf numFmtId="0" fontId="7" fillId="4" borderId="6" xfId="3" applyNumberFormat="1" applyFont="1" applyFill="1" applyBorder="1" applyAlignment="1">
      <alignment horizontal="justify" vertical="center"/>
    </xf>
    <xf numFmtId="0" fontId="2" fillId="2" borderId="1" xfId="1" applyFont="1" applyFill="1" applyBorder="1" applyAlignment="1">
      <alignment vertical="center" wrapText="1"/>
    </xf>
    <xf numFmtId="0" fontId="2" fillId="2" borderId="2" xfId="1" applyFont="1" applyFill="1" applyBorder="1" applyAlignment="1">
      <alignment vertical="center" wrapText="1"/>
    </xf>
    <xf numFmtId="0" fontId="2" fillId="2" borderId="3" xfId="1" applyFont="1" applyFill="1" applyBorder="1" applyAlignment="1">
      <alignment vertical="center" wrapText="1"/>
    </xf>
    <xf numFmtId="0" fontId="4" fillId="0" borderId="1" xfId="2" applyBorder="1" applyAlignment="1" applyProtection="1">
      <alignment vertical="center"/>
    </xf>
    <xf numFmtId="0" fontId="4" fillId="0" borderId="2" xfId="2" applyBorder="1" applyAlignment="1" applyProtection="1"/>
    <xf numFmtId="0" fontId="4" fillId="0" borderId="3" xfId="2" applyBorder="1" applyAlignment="1" applyProtection="1"/>
    <xf numFmtId="0" fontId="4" fillId="0" borderId="2" xfId="2" applyBorder="1" applyAlignment="1" applyProtection="1">
      <alignment vertical="center"/>
    </xf>
    <xf numFmtId="0" fontId="4" fillId="0" borderId="3" xfId="2" applyBorder="1" applyAlignment="1" applyProtection="1">
      <alignment vertical="center"/>
    </xf>
    <xf numFmtId="0" fontId="5" fillId="2" borderId="1" xfId="1" applyFont="1" applyFill="1" applyBorder="1" applyAlignment="1">
      <alignment horizontal="center" vertical="center" wrapText="1"/>
    </xf>
    <xf numFmtId="0" fontId="6" fillId="2" borderId="2" xfId="1" applyFont="1" applyFill="1" applyBorder="1" applyAlignment="1">
      <alignment horizontal="center" vertical="center" wrapText="1"/>
    </xf>
    <xf numFmtId="0" fontId="6" fillId="2" borderId="3" xfId="1" applyFont="1" applyFill="1" applyBorder="1" applyAlignment="1">
      <alignment horizontal="center" vertical="center" wrapText="1"/>
    </xf>
    <xf numFmtId="0" fontId="7" fillId="4" borderId="4" xfId="1" applyNumberFormat="1" applyFont="1" applyFill="1" applyBorder="1" applyAlignment="1">
      <alignment horizontal="justify" vertical="center" wrapText="1"/>
    </xf>
    <xf numFmtId="0" fontId="10" fillId="2" borderId="1" xfId="3" applyFont="1" applyFill="1" applyBorder="1" applyAlignment="1">
      <alignment horizontal="center" vertical="center" wrapText="1"/>
    </xf>
    <xf numFmtId="0" fontId="10" fillId="2" borderId="2" xfId="3" applyFont="1" applyFill="1" applyBorder="1" applyAlignment="1">
      <alignment horizontal="center" vertical="center" wrapText="1"/>
    </xf>
    <xf numFmtId="0" fontId="10" fillId="2" borderId="3" xfId="3" applyFont="1" applyFill="1" applyBorder="1" applyAlignment="1">
      <alignment horizontal="center" vertical="center" wrapText="1"/>
    </xf>
    <xf numFmtId="0" fontId="7" fillId="3" borderId="5" xfId="3" applyFont="1" applyFill="1" applyBorder="1" applyAlignment="1">
      <alignment horizontal="justify" vertical="center" wrapText="1"/>
    </xf>
    <xf numFmtId="0" fontId="7" fillId="3" borderId="0" xfId="3" applyFont="1" applyFill="1" applyBorder="1" applyAlignment="1">
      <alignment horizontal="justify" vertical="center"/>
    </xf>
    <xf numFmtId="0" fontId="7" fillId="3" borderId="6" xfId="3" applyFont="1" applyFill="1" applyBorder="1" applyAlignment="1">
      <alignment horizontal="justify" vertical="center"/>
    </xf>
    <xf numFmtId="0" fontId="7" fillId="3" borderId="5" xfId="3" applyFont="1" applyFill="1" applyBorder="1" applyAlignment="1">
      <alignment horizontal="left" vertical="center" wrapText="1"/>
    </xf>
    <xf numFmtId="0" fontId="7" fillId="3" borderId="0" xfId="3" applyFont="1" applyFill="1" applyBorder="1" applyAlignment="1">
      <alignment horizontal="left" vertical="center" wrapText="1"/>
    </xf>
    <xf numFmtId="0" fontId="7" fillId="3" borderId="6" xfId="3" applyFont="1" applyFill="1" applyBorder="1" applyAlignment="1">
      <alignment horizontal="left" vertical="center" wrapText="1"/>
    </xf>
    <xf numFmtId="0" fontId="10" fillId="2" borderId="1" xfId="3" applyFont="1" applyFill="1" applyBorder="1" applyAlignment="1">
      <alignment horizontal="center" vertical="center"/>
    </xf>
    <xf numFmtId="0" fontId="10" fillId="2" borderId="2" xfId="3" applyFont="1" applyFill="1" applyBorder="1" applyAlignment="1">
      <alignment horizontal="center" vertical="center"/>
    </xf>
    <xf numFmtId="0" fontId="10" fillId="2" borderId="3" xfId="3" applyFont="1" applyFill="1" applyBorder="1" applyAlignment="1">
      <alignment horizontal="center" vertical="center"/>
    </xf>
    <xf numFmtId="0" fontId="7" fillId="4" borderId="7" xfId="3" applyFont="1" applyFill="1" applyBorder="1" applyAlignment="1">
      <alignment horizontal="justify" vertical="center" wrapText="1"/>
    </xf>
    <xf numFmtId="0" fontId="7" fillId="4" borderId="8" xfId="3" applyFont="1" applyFill="1" applyBorder="1" applyAlignment="1">
      <alignment horizontal="justify" vertical="center" wrapText="1"/>
    </xf>
    <xf numFmtId="0" fontId="7" fillId="4" borderId="9" xfId="3" applyFont="1" applyFill="1" applyBorder="1" applyAlignment="1">
      <alignment horizontal="justify" vertical="center" wrapText="1"/>
    </xf>
    <xf numFmtId="0" fontId="7" fillId="4" borderId="11" xfId="3" applyFont="1" applyFill="1" applyBorder="1" applyAlignment="1">
      <alignment horizontal="left" vertical="center"/>
    </xf>
    <xf numFmtId="0" fontId="7" fillId="4" borderId="12" xfId="3" applyFont="1" applyFill="1" applyBorder="1" applyAlignment="1">
      <alignment horizontal="left" vertical="center"/>
    </xf>
    <xf numFmtId="0" fontId="7" fillId="4" borderId="15" xfId="3" applyFont="1" applyFill="1" applyBorder="1" applyAlignment="1">
      <alignment horizontal="left" vertical="center"/>
    </xf>
    <xf numFmtId="0" fontId="7" fillId="4" borderId="16" xfId="3" applyFont="1" applyFill="1" applyBorder="1" applyAlignment="1">
      <alignment horizontal="left" vertical="center"/>
    </xf>
    <xf numFmtId="0" fontId="11" fillId="3" borderId="18" xfId="3" applyFont="1" applyFill="1" applyBorder="1" applyAlignment="1">
      <alignment horizontal="justify" vertical="top" wrapText="1"/>
    </xf>
    <xf numFmtId="0" fontId="11" fillId="3" borderId="19" xfId="3" applyFont="1" applyFill="1" applyBorder="1" applyAlignment="1">
      <alignment horizontal="justify" vertical="top" wrapText="1"/>
    </xf>
    <xf numFmtId="0" fontId="11" fillId="3" borderId="20" xfId="3" applyFont="1" applyFill="1" applyBorder="1" applyAlignment="1">
      <alignment horizontal="justify" vertical="top" wrapText="1"/>
    </xf>
    <xf numFmtId="0" fontId="12" fillId="3" borderId="18" xfId="3" applyFont="1" applyFill="1" applyBorder="1" applyAlignment="1">
      <alignment horizontal="justify" vertical="center" wrapText="1"/>
    </xf>
    <xf numFmtId="0" fontId="12" fillId="3" borderId="19" xfId="3" applyFont="1" applyFill="1" applyBorder="1" applyAlignment="1">
      <alignment horizontal="justify" vertical="center" wrapText="1"/>
    </xf>
    <xf numFmtId="0" fontId="12" fillId="3" borderId="20" xfId="3" applyFont="1" applyFill="1" applyBorder="1" applyAlignment="1">
      <alignment horizontal="justify" vertical="center" wrapText="1"/>
    </xf>
    <xf numFmtId="0" fontId="7" fillId="3" borderId="0" xfId="3" applyFont="1" applyFill="1" applyBorder="1" applyAlignment="1">
      <alignment horizontal="justify" vertical="center" wrapText="1"/>
    </xf>
    <xf numFmtId="0" fontId="7" fillId="3" borderId="6" xfId="3" applyFont="1" applyFill="1" applyBorder="1" applyAlignment="1">
      <alignment horizontal="justify" vertical="center" wrapText="1"/>
    </xf>
    <xf numFmtId="0" fontId="13" fillId="3" borderId="18" xfId="3" applyFont="1" applyFill="1" applyBorder="1" applyAlignment="1">
      <alignment horizontal="justify" vertical="center" wrapText="1"/>
    </xf>
    <xf numFmtId="0" fontId="13" fillId="3" borderId="19" xfId="3" applyFont="1" applyFill="1" applyBorder="1" applyAlignment="1">
      <alignment horizontal="justify" vertical="center" wrapText="1"/>
    </xf>
    <xf numFmtId="0" fontId="13" fillId="3" borderId="20" xfId="3" applyFont="1" applyFill="1" applyBorder="1" applyAlignment="1">
      <alignment horizontal="justify" vertical="center" wrapText="1"/>
    </xf>
    <xf numFmtId="0" fontId="7" fillId="3" borderId="1" xfId="3" applyFont="1" applyFill="1" applyBorder="1" applyAlignment="1">
      <alignment horizontal="justify" vertical="center" wrapText="1"/>
    </xf>
    <xf numFmtId="0" fontId="7" fillId="3" borderId="2" xfId="3" applyFont="1" applyFill="1" applyBorder="1" applyAlignment="1">
      <alignment horizontal="justify" vertical="center" wrapText="1"/>
    </xf>
    <xf numFmtId="0" fontId="7" fillId="3" borderId="3" xfId="3" applyFont="1" applyFill="1" applyBorder="1" applyAlignment="1">
      <alignment horizontal="justify" vertical="center" wrapText="1"/>
    </xf>
    <xf numFmtId="0" fontId="7" fillId="4" borderId="4" xfId="3" applyNumberFormat="1" applyFont="1" applyFill="1" applyBorder="1" applyAlignment="1">
      <alignment horizontal="justify" vertical="center"/>
    </xf>
    <xf numFmtId="0" fontId="7" fillId="3" borderId="4" xfId="3" applyFont="1" applyFill="1" applyBorder="1" applyAlignment="1">
      <alignment horizontal="justify" vertical="center"/>
    </xf>
    <xf numFmtId="0" fontId="7" fillId="4" borderId="4" xfId="3" applyNumberFormat="1" applyFont="1" applyFill="1" applyBorder="1" applyAlignment="1">
      <alignment horizontal="justify" vertical="center" wrapText="1"/>
    </xf>
    <xf numFmtId="0" fontId="0" fillId="0" borderId="1" xfId="0" applyBorder="1" applyAlignment="1">
      <alignment horizontal="left" vertical="center"/>
    </xf>
    <xf numFmtId="0" fontId="0" fillId="0" borderId="2" xfId="0" applyBorder="1" applyAlignment="1">
      <alignment horizontal="left" vertical="center"/>
    </xf>
    <xf numFmtId="0" fontId="0" fillId="0" borderId="3" xfId="0" applyBorder="1" applyAlignment="1">
      <alignment horizontal="left" vertical="center"/>
    </xf>
    <xf numFmtId="0" fontId="0" fillId="0" borderId="1" xfId="0" applyBorder="1" applyAlignment="1">
      <alignment horizontal="left" vertical="center" wrapText="1"/>
    </xf>
    <xf numFmtId="0" fontId="0" fillId="0" borderId="2" xfId="0" applyBorder="1" applyAlignment="1">
      <alignment horizontal="left" vertical="center" wrapText="1"/>
    </xf>
    <xf numFmtId="0" fontId="0" fillId="0" borderId="3" xfId="0" applyBorder="1" applyAlignment="1">
      <alignment horizontal="left" vertical="center" wrapText="1"/>
    </xf>
    <xf numFmtId="0" fontId="15" fillId="7" borderId="4" xfId="0" applyFont="1" applyFill="1" applyBorder="1" applyAlignment="1" applyProtection="1">
      <alignment horizontal="center" vertical="center"/>
      <protection hidden="1"/>
    </xf>
    <xf numFmtId="0" fontId="15" fillId="7" borderId="25" xfId="0" applyFont="1" applyFill="1" applyBorder="1" applyAlignment="1" applyProtection="1">
      <alignment horizontal="center" vertical="center"/>
      <protection hidden="1"/>
    </xf>
    <xf numFmtId="0" fontId="0" fillId="6" borderId="19" xfId="0" applyFill="1" applyBorder="1" applyAlignment="1">
      <alignment horizontal="center"/>
    </xf>
    <xf numFmtId="0" fontId="0" fillId="6" borderId="20" xfId="0" applyFill="1" applyBorder="1" applyAlignment="1">
      <alignment horizontal="center"/>
    </xf>
    <xf numFmtId="0" fontId="0" fillId="6" borderId="0" xfId="0" applyFill="1" applyBorder="1" applyAlignment="1">
      <alignment horizontal="center"/>
    </xf>
    <xf numFmtId="0" fontId="0" fillId="6" borderId="6" xfId="0" applyFill="1" applyBorder="1" applyAlignment="1">
      <alignment horizontal="center"/>
    </xf>
    <xf numFmtId="0" fontId="0" fillId="6" borderId="5" xfId="0" applyFill="1" applyBorder="1" applyAlignment="1">
      <alignment horizontal="center"/>
    </xf>
    <xf numFmtId="0" fontId="0" fillId="6" borderId="7" xfId="0" applyFill="1" applyBorder="1" applyAlignment="1">
      <alignment horizontal="center"/>
    </xf>
    <xf numFmtId="0" fontId="0" fillId="6" borderId="9" xfId="0" applyFill="1" applyBorder="1" applyAlignment="1">
      <alignment horizontal="center"/>
    </xf>
    <xf numFmtId="0" fontId="0" fillId="6" borderId="1" xfId="0" applyFill="1" applyBorder="1" applyAlignment="1">
      <alignment horizontal="center"/>
    </xf>
    <xf numFmtId="0" fontId="0" fillId="6" borderId="3" xfId="0" applyFill="1" applyBorder="1" applyAlignment="1">
      <alignment horizontal="center"/>
    </xf>
    <xf numFmtId="0" fontId="0" fillId="6" borderId="18" xfId="0" applyFill="1" applyBorder="1" applyAlignment="1">
      <alignment horizontal="center"/>
    </xf>
    <xf numFmtId="0" fontId="0" fillId="6" borderId="21" xfId="0" applyFill="1" applyBorder="1" applyAlignment="1">
      <alignment horizontal="center" vertical="center" wrapText="1"/>
    </xf>
    <xf numFmtId="0" fontId="0" fillId="0" borderId="21" xfId="0" applyBorder="1" applyAlignment="1">
      <alignment horizontal="center" vertical="center"/>
    </xf>
    <xf numFmtId="0" fontId="0" fillId="0" borderId="4" xfId="0" applyBorder="1" applyAlignment="1">
      <alignment horizontal="center" vertical="center"/>
    </xf>
    <xf numFmtId="0" fontId="0" fillId="0" borderId="21" xfId="0" applyBorder="1" applyAlignment="1">
      <alignment horizontal="center" vertical="center" wrapText="1"/>
    </xf>
    <xf numFmtId="0" fontId="0" fillId="0" borderId="4" xfId="0" applyBorder="1" applyAlignment="1">
      <alignment horizontal="center" vertical="center" wrapText="1"/>
    </xf>
    <xf numFmtId="0" fontId="0" fillId="6" borderId="3" xfId="0" applyFont="1" applyFill="1" applyBorder="1" applyAlignment="1">
      <alignment horizontal="center" vertical="center" wrapText="1"/>
    </xf>
    <xf numFmtId="0" fontId="0" fillId="6" borderId="4" xfId="0" applyFont="1" applyFill="1" applyBorder="1" applyAlignment="1">
      <alignment horizontal="center" vertical="center" wrapText="1"/>
    </xf>
    <xf numFmtId="0" fontId="0" fillId="6" borderId="4" xfId="0" applyFill="1" applyBorder="1" applyAlignment="1">
      <alignment horizontal="center" vertical="center" wrapText="1"/>
    </xf>
    <xf numFmtId="0" fontId="0" fillId="0" borderId="25" xfId="0" applyBorder="1" applyAlignment="1">
      <alignment horizontal="center" vertical="center" wrapText="1"/>
    </xf>
    <xf numFmtId="0" fontId="0" fillId="6" borderId="1" xfId="0" applyFill="1" applyBorder="1" applyAlignment="1">
      <alignment horizontal="center" vertical="center" wrapText="1"/>
    </xf>
    <xf numFmtId="0" fontId="0" fillId="6" borderId="2" xfId="0" applyFill="1" applyBorder="1" applyAlignment="1">
      <alignment horizontal="center" vertical="center" wrapText="1"/>
    </xf>
    <xf numFmtId="0" fontId="0" fillId="6" borderId="3" xfId="0" applyFill="1" applyBorder="1" applyAlignment="1">
      <alignment horizontal="center" vertical="center" wrapText="1"/>
    </xf>
  </cellXfs>
  <cellStyles count="5">
    <cellStyle name="Hyperlink" xfId="2" builtinId="8"/>
    <cellStyle name="Normal" xfId="0" builtinId="0"/>
    <cellStyle name="Normal 2" xfId="3"/>
    <cellStyle name="Normal 2 4" xfId="1"/>
    <cellStyle name="Percent" xfId="4" builtinId="5"/>
  </cellStyles>
  <dxfs count="0"/>
  <tableStyles count="1" defaultTableStyle="TableStyleMedium2" defaultPivotStyle="PivotStyleLight16">
    <tableStyle name="MySqlDefault" pivot="0" table="0" count="0"/>
  </tableStyles>
  <colors>
    <mruColors>
      <color rgb="FFDCE6F1"/>
      <color rgb="FF99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purl.oclc.org/ooxml/officeDocument/relationships/sharedStrings" Target="sharedStrings.xml"/><Relationship Id="rId3" Type="http://purl.oclc.org/ooxml/officeDocument/relationships/worksheet" Target="worksheets/sheet3.xml"/><Relationship Id="rId7" Type="http://purl.oclc.org/ooxml/officeDocument/relationships/styles" Target="styles.xml"/><Relationship Id="rId2" Type="http://purl.oclc.org/ooxml/officeDocument/relationships/worksheet" Target="worksheets/sheet2.xml"/><Relationship Id="rId1" Type="http://purl.oclc.org/ooxml/officeDocument/relationships/worksheet" Target="worksheets/sheet1.xml"/><Relationship Id="rId6" Type="http://purl.oclc.org/ooxml/officeDocument/relationships/theme" Target="theme/theme1.xml"/><Relationship Id="rId5" Type="http://purl.oclc.org/ooxml/officeDocument/relationships/worksheet" Target="worksheets/sheet5.xml"/><Relationship Id="rId4" Type="http://purl.oclc.org/ooxml/officeDocument/relationships/worksheet" Target="worksheets/sheet4.xml"/><Relationship Id="rId9" Type="http://purl.oclc.org/ooxml/officeDocument/relationships/calcChain" Target="calcChain.xml"/></Relationships>
</file>

<file path=xl/ctrlProps/ctrlProp1.xml><?xml version="1.0" encoding="utf-8"?>
<formControlPr xmlns="http://schemas.microsoft.com/office/spreadsheetml/2009/9/main" objectType="Button" lockText="1"/>
</file>

<file path=xl/ctrlProps/ctrlProp2.xml><?xml version="1.0" encoding="utf-8"?>
<formControlPr xmlns="http://schemas.microsoft.com/office/spreadsheetml/2009/9/main" objectType="Button" lockText="1"/>
</file>

<file path=xl/ctrlProps/ctrlProp3.xml><?xml version="1.0" encoding="utf-8"?>
<formControlPr xmlns="http://schemas.microsoft.com/office/spreadsheetml/2009/9/main" objectType="Button" lockText="1"/>
</file>

<file path=xl/ctrlProps/ctrlProp4.xml><?xml version="1.0" encoding="utf-8"?>
<formControlPr xmlns="http://schemas.microsoft.com/office/spreadsheetml/2009/9/main" objectType="Button" lockText="1"/>
</file>

<file path=xl/ctrlProps/ctrlProp5.xml><?xml version="1.0" encoding="utf-8"?>
<formControlPr xmlns="http://schemas.microsoft.com/office/spreadsheetml/2009/9/main" objectType="Button" lockText="1"/>
</file>

<file path=xl/ctrlProps/ctrlProp6.xml><?xml version="1.0" encoding="utf-8"?>
<formControlPr xmlns="http://schemas.microsoft.com/office/spreadsheetml/2009/9/main" objectType="Button" lockText="1"/>
</file>

<file path=xl/ctrlProps/ctrlProp7.xml><?xml version="1.0" encoding="utf-8"?>
<formControlPr xmlns="http://schemas.microsoft.com/office/spreadsheetml/2009/9/main" objectType="Button" lockText="1"/>
</file>

<file path=xl/ctrlProps/ctrlProp8.xml><?xml version="1.0" encoding="utf-8"?>
<formControlPr xmlns="http://schemas.microsoft.com/office/spreadsheetml/2009/9/main" objectType="Button" lockText="1"/>
</file>

<file path=xl/ctrlProps/ctrlProp9.xml><?xml version="1.0" encoding="utf-8"?>
<formControlPr xmlns="http://schemas.microsoft.com/office/spreadsheetml/2009/9/main" objectType="Button" lockText="1"/>
</file>

<file path=xl/ctrlProps/ctrlProp10.xml><?xml version="1.0" encoding="utf-8"?>
<formControlPr xmlns="http://schemas.microsoft.com/office/spreadsheetml/2009/9/main" objectType="Button" lockText="1"/>
</file>

<file path=xl/ctrlProps/ctrlProp11.xml><?xml version="1.0" encoding="utf-8"?>
<formControlPr xmlns="http://schemas.microsoft.com/office/spreadsheetml/2009/9/main" objectType="Button" lockText="1"/>
</file>

<file path=xl/ctrlProps/ctrlProp12.xml><?xml version="1.0" encoding="utf-8"?>
<formControlPr xmlns="http://schemas.microsoft.com/office/spreadsheetml/2009/9/main" objectType="Button" lockText="1"/>
</file>

<file path=xl/ctrlProps/ctrlProp13.xml><?xml version="1.0" encoding="utf-8"?>
<formControlPr xmlns="http://schemas.microsoft.com/office/spreadsheetml/2009/9/main" objectType="Button" lockText="1"/>
</file>

<file path=xl/ctrlProps/ctrlProp14.xml><?xml version="1.0" encoding="utf-8"?>
<formControlPr xmlns="http://schemas.microsoft.com/office/spreadsheetml/2009/9/main" objectType="Button" lockText="1"/>
</file>

<file path=xl/ctrlProps/ctrlProp15.xml><?xml version="1.0" encoding="utf-8"?>
<formControlPr xmlns="http://schemas.microsoft.com/office/spreadsheetml/2009/9/main" objectType="Button" lockText="1"/>
</file>

<file path=xl/ctrlProps/ctrlProp16.xml><?xml version="1.0" encoding="utf-8"?>
<formControlPr xmlns="http://schemas.microsoft.com/office/spreadsheetml/2009/9/main" objectType="Button" lockText="1"/>
</file>

<file path=xl/ctrlProps/ctrlProp17.xml><?xml version="1.0" encoding="utf-8"?>
<formControlPr xmlns="http://schemas.microsoft.com/office/spreadsheetml/2009/9/main" objectType="Button" lockText="1"/>
</file>

<file path=xl/ctrlProps/ctrlProp18.xml><?xml version="1.0" encoding="utf-8"?>
<formControlPr xmlns="http://schemas.microsoft.com/office/spreadsheetml/2009/9/main" objectType="Button" lockText="1"/>
</file>

<file path=xl/ctrlProps/ctrlProp19.xml><?xml version="1.0" encoding="utf-8"?>
<formControlPr xmlns="http://schemas.microsoft.com/office/spreadsheetml/2009/9/main" objectType="Button" lockText="1"/>
</file>

<file path=xl/ctrlProps/ctrlProp20.xml><?xml version="1.0" encoding="utf-8"?>
<formControlPr xmlns="http://schemas.microsoft.com/office/spreadsheetml/2009/9/main" objectType="Button" lockText="1"/>
</file>

<file path=xl/ctrlProps/ctrlProp21.xml><?xml version="1.0" encoding="utf-8"?>
<formControlPr xmlns="http://schemas.microsoft.com/office/spreadsheetml/2009/9/main" objectType="Button" lockText="1"/>
</file>

<file path=xl/ctrlProps/ctrlProp22.xml><?xml version="1.0" encoding="utf-8"?>
<formControlPr xmlns="http://schemas.microsoft.com/office/spreadsheetml/2009/9/main" objectType="Button" lockText="1"/>
</file>

<file path=xl/ctrlProps/ctrlProp23.xml><?xml version="1.0" encoding="utf-8"?>
<formControlPr xmlns="http://schemas.microsoft.com/office/spreadsheetml/2009/9/main" objectType="Button" lockText="1"/>
</file>

<file path=xl/ctrlProps/ctrlProp24.xml><?xml version="1.0" encoding="utf-8"?>
<formControlPr xmlns="http://schemas.microsoft.com/office/spreadsheetml/2009/9/main" objectType="Button" lockText="1"/>
</file>

<file path=xl/ctrlProps/ctrlProp25.xml><?xml version="1.0" encoding="utf-8"?>
<formControlPr xmlns="http://schemas.microsoft.com/office/spreadsheetml/2009/9/main" objectType="Button" lockText="1"/>
</file>

<file path=xl/ctrlProps/ctrlProp26.xml><?xml version="1.0" encoding="utf-8"?>
<formControlPr xmlns="http://schemas.microsoft.com/office/spreadsheetml/2009/9/main" objectType="Button" lockText="1"/>
</file>

<file path=xl/ctrlProps/ctrlProp27.xml><?xml version="1.0" encoding="utf-8"?>
<formControlPr xmlns="http://schemas.microsoft.com/office/spreadsheetml/2009/9/main" objectType="Button" lockText="1"/>
</file>

<file path=xl/ctrlProps/ctrlProp28.xml><?xml version="1.0" encoding="utf-8"?>
<formControlPr xmlns="http://schemas.microsoft.com/office/spreadsheetml/2009/9/main" objectType="Button" lockText="1"/>
</file>

<file path=xl/ctrlProps/ctrlProp29.xml><?xml version="1.0" encoding="utf-8"?>
<formControlPr xmlns="http://schemas.microsoft.com/office/spreadsheetml/2009/9/main" objectType="Button" lockText="1"/>
</file>

<file path=xl/ctrlProps/ctrlProp30.xml><?xml version="1.0" encoding="utf-8"?>
<formControlPr xmlns="http://schemas.microsoft.com/office/spreadsheetml/2009/9/main" objectType="Button" lockText="1"/>
</file>

<file path=xl/ctrlProps/ctrlProp31.xml><?xml version="1.0" encoding="utf-8"?>
<formControlPr xmlns="http://schemas.microsoft.com/office/spreadsheetml/2009/9/main" objectType="Button" lockText="1"/>
</file>

<file path=xl/ctrlProps/ctrlProp32.xml><?xml version="1.0" encoding="utf-8"?>
<formControlPr xmlns="http://schemas.microsoft.com/office/spreadsheetml/2009/9/main" objectType="Button" lockText="1"/>
</file>

<file path=xl/ctrlProps/ctrlProp33.xml><?xml version="1.0" encoding="utf-8"?>
<formControlPr xmlns="http://schemas.microsoft.com/office/spreadsheetml/2009/9/main" objectType="Button" lockText="1"/>
</file>

<file path=xl/ctrlProps/ctrlProp34.xml><?xml version="1.0" encoding="utf-8"?>
<formControlPr xmlns="http://schemas.microsoft.com/office/spreadsheetml/2009/9/main" objectType="Button" lockText="1"/>
</file>

<file path=xl/ctrlProps/ctrlProp35.xml><?xml version="1.0" encoding="utf-8"?>
<formControlPr xmlns="http://schemas.microsoft.com/office/spreadsheetml/2009/9/main" objectType="Button" lockText="1"/>
</file>

<file path=xl/ctrlProps/ctrlProp36.xml><?xml version="1.0" encoding="utf-8"?>
<formControlPr xmlns="http://schemas.microsoft.com/office/spreadsheetml/2009/9/main" objectType="Button" lockText="1"/>
</file>

<file path=xl/ctrlProps/ctrlProp37.xml><?xml version="1.0" encoding="utf-8"?>
<formControlPr xmlns="http://schemas.microsoft.com/office/spreadsheetml/2009/9/main" objectType="Button" lockText="1"/>
</file>

<file path=xl/ctrlProps/ctrlProp38.xml><?xml version="1.0" encoding="utf-8"?>
<formControlPr xmlns="http://schemas.microsoft.com/office/spreadsheetml/2009/9/main" objectType="Button" lockText="1"/>
</file>

<file path=xl/ctrlProps/ctrlProp39.xml><?xml version="1.0" encoding="utf-8"?>
<formControlPr xmlns="http://schemas.microsoft.com/office/spreadsheetml/2009/9/main" objectType="Button" lockText="1"/>
</file>

<file path=xl/ctrlProps/ctrlProp40.xml><?xml version="1.0" encoding="utf-8"?>
<formControlPr xmlns="http://schemas.microsoft.com/office/spreadsheetml/2009/9/main" objectType="Button" lockText="1"/>
</file>

<file path=xl/ctrlProps/ctrlProp41.xml><?xml version="1.0" encoding="utf-8"?>
<formControlPr xmlns="http://schemas.microsoft.com/office/spreadsheetml/2009/9/main" objectType="Button" lockText="1"/>
</file>

<file path=xl/ctrlProps/ctrlProp42.xml><?xml version="1.0" encoding="utf-8"?>
<formControlPr xmlns="http://schemas.microsoft.com/office/spreadsheetml/2009/9/main" objectType="Button" lockText="1"/>
</file>

<file path=xl/ctrlProps/ctrlProp43.xml><?xml version="1.0" encoding="utf-8"?>
<formControlPr xmlns="http://schemas.microsoft.com/office/spreadsheetml/2009/9/main" objectType="Button" lockText="1"/>
</file>

<file path=xl/ctrlProps/ctrlProp44.xml><?xml version="1.0" encoding="utf-8"?>
<formControlPr xmlns="http://schemas.microsoft.com/office/spreadsheetml/2009/9/main" objectType="Button" lockText="1"/>
</file>

<file path=xl/ctrlProps/ctrlProp45.xml><?xml version="1.0" encoding="utf-8"?>
<formControlPr xmlns="http://schemas.microsoft.com/office/spreadsheetml/2009/9/main" objectType="Button" lockText="1"/>
</file>

<file path=xl/ctrlProps/ctrlProp46.xml><?xml version="1.0" encoding="utf-8"?>
<formControlPr xmlns="http://schemas.microsoft.com/office/spreadsheetml/2009/9/main" objectType="Button" lockText="1"/>
</file>

<file path=xl/ctrlProps/ctrlProp47.xml><?xml version="1.0" encoding="utf-8"?>
<formControlPr xmlns="http://schemas.microsoft.com/office/spreadsheetml/2009/9/main" objectType="Button" lockText="1"/>
</file>

<file path=xl/ctrlProps/ctrlProp48.xml><?xml version="1.0" encoding="utf-8"?>
<formControlPr xmlns="http://schemas.microsoft.com/office/spreadsheetml/2009/9/main" objectType="Button" lockText="1"/>
</file>

<file path=xl/ctrlProps/ctrlProp49.xml><?xml version="1.0" encoding="utf-8"?>
<formControlPr xmlns="http://schemas.microsoft.com/office/spreadsheetml/2009/9/main" objectType="Button" lockText="1"/>
</file>

<file path=xl/ctrlProps/ctrlProp50.xml><?xml version="1.0" encoding="utf-8"?>
<formControlPr xmlns="http://schemas.microsoft.com/office/spreadsheetml/2009/9/main" objectType="Button" lockText="1"/>
</file>

<file path=xl/ctrlProps/ctrlProp51.xml><?xml version="1.0" encoding="utf-8"?>
<formControlPr xmlns="http://schemas.microsoft.com/office/spreadsheetml/2009/9/main" objectType="Button" lockText="1"/>
</file>

<file path=xl/ctrlProps/ctrlProp52.xml><?xml version="1.0" encoding="utf-8"?>
<formControlPr xmlns="http://schemas.microsoft.com/office/spreadsheetml/2009/9/main" objectType="Button" lockText="1"/>
</file>

<file path=xl/ctrlProps/ctrlProp53.xml><?xml version="1.0" encoding="utf-8"?>
<formControlPr xmlns="http://schemas.microsoft.com/office/spreadsheetml/2009/9/main" objectType="Button" lockText="1"/>
</file>

<file path=xl/ctrlProps/ctrlProp54.xml><?xml version="1.0" encoding="utf-8"?>
<formControlPr xmlns="http://schemas.microsoft.com/office/spreadsheetml/2009/9/main" objectType="Button" lockText="1"/>
</file>

<file path=xl/drawings/_rels/drawing1.xml.rels><?xml version="1.0" encoding="UTF-8" standalone="yes"?>
<Relationships xmlns="http://schemas.openxmlformats.org/package/2006/relationships"><Relationship Id="rId1" Type="http://purl.oclc.org/ooxml/officeDocument/relationships/image" Target="../media/image1.png"/></Relationships>
</file>

<file path=xl/drawings/drawing1.xml><?xml version="1.0" encoding="utf-8"?>
<xdr:wsDr xmlns:xdr="http://purl.oclc.org/ooxml/drawingml/spreadsheetDrawing" xmlns:a="http://purl.oclc.org/ooxml/drawingml/main">
  <xdr:twoCellAnchor editAs="oneCell">
    <xdr:from>
      <xdr:col>9</xdr:col>
      <xdr:colOff>609600</xdr:colOff>
      <xdr:row>0</xdr:row>
      <xdr:rowOff>114301</xdr:rowOff>
    </xdr:from>
    <xdr:to>
      <xdr:col>9</xdr:col>
      <xdr:colOff>2066925</xdr:colOff>
      <xdr:row>3</xdr:row>
      <xdr:rowOff>166718</xdr:rowOff>
    </xdr:to>
    <xdr:pic>
      <xdr:nvPicPr>
        <xdr:cNvPr id="2" name="Picture 1">
          <a:extLst>
            <a:ext uri="{FF2B5EF4-FFF2-40B4-BE49-F238E27FC236}">
              <a16:creationId xmlns:a16="http://schemas.microsoft.com/office/drawing/2014/main" xmlns:a="http://schemas.openxmlformats.org/drawingml/2006/main" xmlns:xdr="http://schemas.openxmlformats.org/drawingml/2006/spreadsheetDrawing" xmlns="" id="{00000000-0008-0000-0000-000002000000}"/>
            </a:ext>
          </a:extLst>
        </xdr:cNvPr>
        <xdr:cNvPicPr>
          <a:picLocks noChangeAspect="1"/>
        </xdr:cNvPicPr>
      </xdr:nvPicPr>
      <xdr:blipFill>
        <a:blip xmlns:r="http://purl.oclc.org/ooxml/officeDocument/relationships" r:embed="rId1" cstate="print">
          <a:extLst>
            <a:ext uri="{28A0092B-C50C-407E-A947-70E740481C1C}">
              <a14:useLocalDpi xmlns:a14="http://schemas.microsoft.com/office/drawing/2010/main" val="0"/>
            </a:ext>
          </a:extLst>
        </a:blip>
        <a:stretch>
          <a:fillRect/>
        </a:stretch>
      </xdr:blipFill>
      <xdr:spPr>
        <a:xfrm>
          <a:off x="6819900" y="114301"/>
          <a:ext cx="1457325" cy="623917"/>
        </a:xfrm>
        <a:prstGeom prst="rect">
          <a:avLst/>
        </a:prstGeom>
      </xdr:spPr>
    </xdr:pic>
    <xdr:clientData/>
  </xdr:twoCellAnchor>
</xdr:wsDr>
</file>

<file path=xl/drawings/drawing2.xml><?xml version="1.0" encoding="utf-8"?>
<xdr:wsDr xmlns:xdr="http://purl.oclc.org/ooxml/drawingml/spreadsheetDrawing" xmlns:a="http://purl.oclc.org/ooxml/drawingml/main">
  <xdr:twoCellAnchor>
    <xdr:from>
      <xdr:col>3</xdr:col>
      <xdr:colOff>95250</xdr:colOff>
      <xdr:row>5</xdr:row>
      <xdr:rowOff>123825</xdr:rowOff>
    </xdr:from>
    <xdr:to>
      <xdr:col>3</xdr:col>
      <xdr:colOff>1165098</xdr:colOff>
      <xdr:row>6</xdr:row>
      <xdr:rowOff>150495</xdr:rowOff>
    </xdr:to>
    <xdr:sp macro="[0]!home" textlink="">
      <xdr:nvSpPr>
        <xdr:cNvPr id="2" name="Rectangle: Rounded Corners 3">
          <a:extLst>
            <a:ext uri="{FF2B5EF4-FFF2-40B4-BE49-F238E27FC236}">
              <a16:creationId xmlns:a16="http://schemas.microsoft.com/office/drawing/2014/main" xmlns:a="http://schemas.openxmlformats.org/drawingml/2006/main" xmlns:xdr="http://schemas.openxmlformats.org/drawingml/2006/spreadsheetDrawing" xmlns="" id="{00000000-0008-0000-0100-000002000000}"/>
            </a:ext>
          </a:extLst>
        </xdr:cNvPr>
        <xdr:cNvSpPr/>
      </xdr:nvSpPr>
      <xdr:spPr>
        <a:xfrm>
          <a:off x="704850" y="314325"/>
          <a:ext cx="1069848" cy="274320"/>
        </a:xfrm>
        <a:prstGeom prst="roundRect">
          <a:avLst/>
        </a:prstGeom>
        <a:solidFill>
          <a:schemeClr val="bg1">
            <a:lumMod val="75%"/>
          </a:schemeClr>
        </a:solidFill>
      </xdr:spPr>
      <xdr:style>
        <a:lnRef idx="2">
          <a:schemeClr val="accent1">
            <a:shade val="5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a:solidFill>
                <a:sysClr val="windowText" lastClr="000000"/>
              </a:solidFill>
            </a:rPr>
            <a:t>Home</a:t>
          </a:r>
        </a:p>
      </xdr:txBody>
    </xdr:sp>
    <xdr:clientData/>
  </xdr:twoCellAnchor>
  <xdr:twoCellAnchor>
    <xdr:from>
      <xdr:col>3</xdr:col>
      <xdr:colOff>1266410</xdr:colOff>
      <xdr:row>5</xdr:row>
      <xdr:rowOff>123825</xdr:rowOff>
    </xdr:from>
    <xdr:to>
      <xdr:col>3</xdr:col>
      <xdr:colOff>2336258</xdr:colOff>
      <xdr:row>6</xdr:row>
      <xdr:rowOff>150495</xdr:rowOff>
    </xdr:to>
    <xdr:sp macro="[0]!'ValidateGeneralInfo 1'" textlink="">
      <xdr:nvSpPr>
        <xdr:cNvPr id="3" name="Rectangle: Rounded Corners 4">
          <a:extLst>
            <a:ext uri="{FF2B5EF4-FFF2-40B4-BE49-F238E27FC236}">
              <a16:creationId xmlns:a16="http://schemas.microsoft.com/office/drawing/2014/main" xmlns:a="http://schemas.openxmlformats.org/drawingml/2006/main" xmlns:xdr="http://schemas.openxmlformats.org/drawingml/2006/spreadsheetDrawing" xmlns="" id="{00000000-0008-0000-0100-000003000000}"/>
            </a:ext>
          </a:extLst>
        </xdr:cNvPr>
        <xdr:cNvSpPr/>
      </xdr:nvSpPr>
      <xdr:spPr>
        <a:xfrm>
          <a:off x="1876010" y="314325"/>
          <a:ext cx="1069848" cy="274320"/>
        </a:xfrm>
        <a:prstGeom prst="roundRect">
          <a:avLst/>
        </a:prstGeom>
        <a:solidFill>
          <a:schemeClr val="bg1">
            <a:lumMod val="75%"/>
          </a:schemeClr>
        </a:solidFill>
      </xdr:spPr>
      <xdr:style>
        <a:lnRef idx="2">
          <a:schemeClr val="accent1">
            <a:shade val="5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a:solidFill>
                <a:sysClr val="windowText" lastClr="000000"/>
              </a:solidFill>
            </a:rPr>
            <a:t>Validate</a:t>
          </a:r>
        </a:p>
      </xdr:txBody>
    </xdr:sp>
    <xdr:clientData/>
  </xdr:twoCellAnchor>
  <xdr:twoCellAnchor>
    <xdr:from>
      <xdr:col>6</xdr:col>
      <xdr:colOff>104774</xdr:colOff>
      <xdr:row>25</xdr:row>
      <xdr:rowOff>57149</xdr:rowOff>
    </xdr:from>
    <xdr:to>
      <xdr:col>6</xdr:col>
      <xdr:colOff>981075</xdr:colOff>
      <xdr:row>25</xdr:row>
      <xdr:rowOff>331469</xdr:rowOff>
    </xdr:to>
    <xdr:sp macro="[0]!opentextblock" textlink="">
      <xdr:nvSpPr>
        <xdr:cNvPr id="4" name="Rounded Rectangle 3" hidden="1">
          <a:extLst>
            <a:ext uri="{FF2B5EF4-FFF2-40B4-BE49-F238E27FC236}">
              <a16:creationId xmlns:a16="http://schemas.microsoft.com/office/drawing/2014/main" xmlns:a="http://schemas.openxmlformats.org/drawingml/2006/main" xmlns:xdr="http://schemas.openxmlformats.org/drawingml/2006/spreadsheetDrawing" xmlns="" id="{00000000-0008-0000-0100-000004000000}"/>
            </a:ext>
          </a:extLst>
        </xdr:cNvPr>
        <xdr:cNvSpPr/>
      </xdr:nvSpPr>
      <xdr:spPr>
        <a:xfrm>
          <a:off x="7286624" y="7010399"/>
          <a:ext cx="876301" cy="274320"/>
        </a:xfrm>
        <a:prstGeom prst="roundRect">
          <a:avLst/>
        </a:prstGeom>
      </xdr:spPr>
      <xdr:style>
        <a:lnRef idx="1">
          <a:schemeClr val="accent3"/>
        </a:lnRef>
        <a:fillRef idx="2">
          <a:schemeClr val="accent3"/>
        </a:fillRef>
        <a:effectRef idx="1">
          <a:schemeClr val="accent3"/>
        </a:effectRef>
        <a:fontRef idx="minor">
          <a:schemeClr val="dk1"/>
        </a:fontRef>
      </xdr:style>
      <xdr:txBody>
        <a:bodyPr vertOverflow="clip" horzOverflow="clip" rtlCol="0" anchor="t"/>
        <a:lstStyle/>
        <a:p>
          <a:pPr algn="ctr"/>
          <a:r>
            <a:rPr lang="en-GB" sz="1100">
              <a:solidFill>
                <a:schemeClr val="tx1"/>
              </a:solidFill>
            </a:rPr>
            <a:t>Add</a:t>
          </a:r>
          <a:r>
            <a:rPr lang="en-GB" sz="1100"/>
            <a:t> </a:t>
          </a:r>
          <a:r>
            <a:rPr lang="en-GB" sz="1100">
              <a:solidFill>
                <a:schemeClr val="tx1"/>
              </a:solidFill>
            </a:rPr>
            <a:t>Details</a:t>
          </a:r>
        </a:p>
      </xdr:txBody>
    </xdr:sp>
    <xdr:clientData/>
  </xdr:twoCellAnchor>
</xdr:wsDr>
</file>

<file path=xl/drawings/drawing3.xml><?xml version="1.0" encoding="utf-8"?>
<xdr:wsDr xmlns:xdr="http://purl.oclc.org/ooxml/drawingml/spreadsheetDrawing" xmlns:a="http://purl.oclc.org/ooxml/drawingml/main">
  <xdr:twoCellAnchor>
    <xdr:from>
      <xdr:col>3</xdr:col>
      <xdr:colOff>101601</xdr:colOff>
      <xdr:row>5</xdr:row>
      <xdr:rowOff>149224</xdr:rowOff>
    </xdr:from>
    <xdr:to>
      <xdr:col>4</xdr:col>
      <xdr:colOff>561849</xdr:colOff>
      <xdr:row>6</xdr:row>
      <xdr:rowOff>175894</xdr:rowOff>
    </xdr:to>
    <xdr:sp macro="[0]!home" textlink="">
      <xdr:nvSpPr>
        <xdr:cNvPr id="2" name="Rounded Rectangle 1">
          <a:extLst>
            <a:ext uri="{FF2B5EF4-FFF2-40B4-BE49-F238E27FC236}">
              <a16:creationId xmlns:a16="http://schemas.microsoft.com/office/drawing/2014/main" xmlns:a="http://schemas.openxmlformats.org/drawingml/2006/main" xmlns:xdr="http://schemas.openxmlformats.org/drawingml/2006/spreadsheetDrawing" xmlns="" id="{00000000-0008-0000-0200-000002000000}"/>
            </a:ext>
          </a:extLst>
        </xdr:cNvPr>
        <xdr:cNvSpPr/>
      </xdr:nvSpPr>
      <xdr:spPr>
        <a:xfrm>
          <a:off x="711201" y="149224"/>
          <a:ext cx="1069848" cy="274320"/>
        </a:xfrm>
        <a:prstGeom prst="roundRect">
          <a:avLst/>
        </a:prstGeom>
        <a:solidFill>
          <a:schemeClr val="bg1">
            <a:lumMod val="75%"/>
          </a:schemeClr>
        </a:solidFill>
        <a:ln>
          <a:solidFill>
            <a:schemeClr val="accent1">
              <a:lumMod val="75%"/>
            </a:schemeClr>
          </a:solidFill>
        </a:ln>
      </xdr:spPr>
      <xdr:style>
        <a:lnRef idx="2">
          <a:schemeClr val="accent3">
            <a:shade val="5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solidFill>
                <a:schemeClr val="tx1"/>
              </a:solidFill>
            </a:rPr>
            <a:t>Home</a:t>
          </a:r>
        </a:p>
      </xdr:txBody>
    </xdr:sp>
    <xdr:clientData/>
  </xdr:twoCellAnchor>
  <xdr:twoCellAnchor>
    <xdr:from>
      <xdr:col>4</xdr:col>
      <xdr:colOff>665694</xdr:colOff>
      <xdr:row>5</xdr:row>
      <xdr:rowOff>149222</xdr:rowOff>
    </xdr:from>
    <xdr:to>
      <xdr:col>4</xdr:col>
      <xdr:colOff>1735542</xdr:colOff>
      <xdr:row>6</xdr:row>
      <xdr:rowOff>175892</xdr:rowOff>
    </xdr:to>
    <xdr:sp macro="[0]!'ValidateRPT 1'" textlink="">
      <xdr:nvSpPr>
        <xdr:cNvPr id="5" name="Rectangle: Rounded Corners 3">
          <a:extLst>
            <a:ext uri="{FF2B5EF4-FFF2-40B4-BE49-F238E27FC236}">
              <a16:creationId xmlns:a16="http://schemas.microsoft.com/office/drawing/2014/main" xmlns:a="http://schemas.openxmlformats.org/drawingml/2006/main" xmlns:xdr="http://schemas.openxmlformats.org/drawingml/2006/spreadsheetDrawing" xmlns="" id="{00000000-0008-0000-0200-000005000000}"/>
            </a:ext>
          </a:extLst>
        </xdr:cNvPr>
        <xdr:cNvSpPr/>
      </xdr:nvSpPr>
      <xdr:spPr>
        <a:xfrm>
          <a:off x="1884894" y="149222"/>
          <a:ext cx="1069848" cy="274320"/>
        </a:xfrm>
        <a:prstGeom prst="roundRect">
          <a:avLst/>
        </a:prstGeom>
        <a:solidFill>
          <a:schemeClr val="bg1">
            <a:lumMod val="75%"/>
          </a:schemeClr>
        </a:solidFill>
      </xdr:spPr>
      <xdr:style>
        <a:lnRef idx="2">
          <a:schemeClr val="accent1">
            <a:shade val="5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0">
              <a:solidFill>
                <a:sysClr val="windowText" lastClr="000000"/>
              </a:solidFill>
            </a:rPr>
            <a:t>Validate</a:t>
          </a:r>
        </a:p>
      </xdr:txBody>
    </xdr:sp>
    <xdr:clientData/>
  </xdr:twoCellAnchor>
  <xdr:twoCellAnchor>
    <xdr:from>
      <xdr:col>3</xdr:col>
      <xdr:colOff>95250</xdr:colOff>
      <xdr:row>12</xdr:row>
      <xdr:rowOff>66675</xdr:rowOff>
    </xdr:from>
    <xdr:to>
      <xdr:col>4</xdr:col>
      <xdr:colOff>555498</xdr:colOff>
      <xdr:row>12</xdr:row>
      <xdr:rowOff>333375</xdr:rowOff>
    </xdr:to>
    <xdr:sp macro="[0]!Add_RPT" textlink="">
      <xdr:nvSpPr>
        <xdr:cNvPr id="6" name="Rectangle: Rounded Corners 3">
          <a:extLst>
            <a:ext uri="{FF2B5EF4-FFF2-40B4-BE49-F238E27FC236}">
              <a16:creationId xmlns:a16="http://schemas.microsoft.com/office/drawing/2014/main" xmlns:a="http://schemas.openxmlformats.org/drawingml/2006/main" xmlns:xdr="http://schemas.openxmlformats.org/drawingml/2006/spreadsheetDrawing" xmlns="" id="{00000000-0008-0000-0200-000006000000}"/>
            </a:ext>
          </a:extLst>
        </xdr:cNvPr>
        <xdr:cNvSpPr/>
      </xdr:nvSpPr>
      <xdr:spPr>
        <a:xfrm>
          <a:off x="704850" y="2495550"/>
          <a:ext cx="1069848" cy="266700"/>
        </a:xfrm>
        <a:prstGeom prst="roundRect">
          <a:avLst/>
        </a:prstGeom>
        <a:solidFill>
          <a:schemeClr val="bg1">
            <a:lumMod val="75%"/>
          </a:schemeClr>
        </a:solidFill>
      </xdr:spPr>
      <xdr:style>
        <a:lnRef idx="2">
          <a:schemeClr val="accent1">
            <a:shade val="5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a:solidFill>
                <a:sysClr val="windowText" lastClr="000000"/>
              </a:solidFill>
            </a:rPr>
            <a:t>Add</a:t>
          </a:r>
        </a:p>
      </xdr:txBody>
    </xdr:sp>
    <xdr:clientData/>
  </xdr:twoCellAnchor>
  <xdr:twoCellAnchor>
    <xdr:from>
      <xdr:col>4</xdr:col>
      <xdr:colOff>666750</xdr:colOff>
      <xdr:row>12</xdr:row>
      <xdr:rowOff>66675</xdr:rowOff>
    </xdr:from>
    <xdr:to>
      <xdr:col>4</xdr:col>
      <xdr:colOff>1736598</xdr:colOff>
      <xdr:row>12</xdr:row>
      <xdr:rowOff>333375</xdr:rowOff>
    </xdr:to>
    <xdr:sp macro="[0]!'Del_Form 1'" textlink="">
      <xdr:nvSpPr>
        <xdr:cNvPr id="7" name="Rectangle: Rounded Corners 3">
          <a:extLst>
            <a:ext uri="{FF2B5EF4-FFF2-40B4-BE49-F238E27FC236}">
              <a16:creationId xmlns:a16="http://schemas.microsoft.com/office/drawing/2014/main" xmlns:a="http://schemas.openxmlformats.org/drawingml/2006/main" xmlns:xdr="http://schemas.openxmlformats.org/drawingml/2006/spreadsheetDrawing" xmlns="" id="{00000000-0008-0000-0200-000007000000}"/>
            </a:ext>
          </a:extLst>
        </xdr:cNvPr>
        <xdr:cNvSpPr/>
      </xdr:nvSpPr>
      <xdr:spPr>
        <a:xfrm>
          <a:off x="1885950" y="2495550"/>
          <a:ext cx="1069848" cy="266700"/>
        </a:xfrm>
        <a:prstGeom prst="roundRect">
          <a:avLst/>
        </a:prstGeom>
        <a:solidFill>
          <a:schemeClr val="bg1">
            <a:lumMod val="75%"/>
          </a:schemeClr>
        </a:solidFill>
      </xdr:spPr>
      <xdr:style>
        <a:lnRef idx="2">
          <a:schemeClr val="accent1">
            <a:shade val="5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a:solidFill>
                <a:sysClr val="windowText" lastClr="000000"/>
              </a:solidFill>
            </a:rPr>
            <a:t>Delete</a:t>
          </a:r>
        </a:p>
      </xdr:txBody>
    </xdr:sp>
    <xdr:clientData/>
  </xdr:twoCellAnchor>
  <xdr:twoCellAnchor>
    <xdr:from>
      <xdr:col>25</xdr:col>
      <xdr:colOff>66675</xdr:colOff>
      <xdr:row>13</xdr:row>
      <xdr:rowOff>66675</xdr:rowOff>
    </xdr:from>
    <xdr:to>
      <xdr:col>25</xdr:col>
      <xdr:colOff>1381125</xdr:colOff>
      <xdr:row>13</xdr:row>
      <xdr:rowOff>333375</xdr:rowOff>
    </xdr:to>
    <xdr:sp macro="" textlink="">
      <xdr:nvSpPr>
        <xdr:cNvPr id="3073" name="Button 1">
          <a:extLst>
            <a:ext uri="{63B3BB69-23CF-44E3-9099-C40C66FF867C}">
              <a14:compatExt xmlns:a14="http://schemas.microsoft.com/office/drawing/2010/main" spid="_x0000_s3073"/>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01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14</xdr:row>
      <xdr:rowOff>66675</xdr:rowOff>
    </xdr:from>
    <xdr:to>
      <xdr:col>25</xdr:col>
      <xdr:colOff>1381125</xdr:colOff>
      <xdr:row>14</xdr:row>
      <xdr:rowOff>333375</xdr:rowOff>
    </xdr:to>
    <xdr:sp macro="" textlink="">
      <xdr:nvSpPr>
        <xdr:cNvPr id="3074" name="Button 2">
          <a:extLst>
            <a:ext uri="{63B3BB69-23CF-44E3-9099-C40C66FF867C}">
              <a14:compatExt xmlns:a14="http://schemas.microsoft.com/office/drawing/2010/main" spid="_x0000_s3074"/>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02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15</xdr:row>
      <xdr:rowOff>66675</xdr:rowOff>
    </xdr:from>
    <xdr:to>
      <xdr:col>25</xdr:col>
      <xdr:colOff>1381125</xdr:colOff>
      <xdr:row>15</xdr:row>
      <xdr:rowOff>333375</xdr:rowOff>
    </xdr:to>
    <xdr:sp macro="" textlink="">
      <xdr:nvSpPr>
        <xdr:cNvPr id="3075" name="Button 3">
          <a:extLst>
            <a:ext uri="{63B3BB69-23CF-44E3-9099-C40C66FF867C}">
              <a14:compatExt xmlns:a14="http://schemas.microsoft.com/office/drawing/2010/main" spid="_x0000_s3075"/>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03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16</xdr:row>
      <xdr:rowOff>66675</xdr:rowOff>
    </xdr:from>
    <xdr:to>
      <xdr:col>25</xdr:col>
      <xdr:colOff>1381125</xdr:colOff>
      <xdr:row>16</xdr:row>
      <xdr:rowOff>333375</xdr:rowOff>
    </xdr:to>
    <xdr:sp macro="" textlink="">
      <xdr:nvSpPr>
        <xdr:cNvPr id="3076" name="Button 4">
          <a:extLst>
            <a:ext uri="{63B3BB69-23CF-44E3-9099-C40C66FF867C}">
              <a14:compatExt xmlns:a14="http://schemas.microsoft.com/office/drawing/2010/main" spid="_x0000_s3076"/>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04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17</xdr:row>
      <xdr:rowOff>66675</xdr:rowOff>
    </xdr:from>
    <xdr:to>
      <xdr:col>25</xdr:col>
      <xdr:colOff>1381125</xdr:colOff>
      <xdr:row>17</xdr:row>
      <xdr:rowOff>333375</xdr:rowOff>
    </xdr:to>
    <xdr:sp macro="" textlink="">
      <xdr:nvSpPr>
        <xdr:cNvPr id="3077" name="Button 5">
          <a:extLst>
            <a:ext uri="{63B3BB69-23CF-44E3-9099-C40C66FF867C}">
              <a14:compatExt xmlns:a14="http://schemas.microsoft.com/office/drawing/2010/main" spid="_x0000_s3077"/>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05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18</xdr:row>
      <xdr:rowOff>66675</xdr:rowOff>
    </xdr:from>
    <xdr:to>
      <xdr:col>25</xdr:col>
      <xdr:colOff>1381125</xdr:colOff>
      <xdr:row>18</xdr:row>
      <xdr:rowOff>333375</xdr:rowOff>
    </xdr:to>
    <xdr:sp macro="" textlink="">
      <xdr:nvSpPr>
        <xdr:cNvPr id="3078" name="Button 6">
          <a:extLst>
            <a:ext uri="{63B3BB69-23CF-44E3-9099-C40C66FF867C}">
              <a14:compatExt xmlns:a14="http://schemas.microsoft.com/office/drawing/2010/main" spid="_x0000_s3078"/>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06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19</xdr:row>
      <xdr:rowOff>66675</xdr:rowOff>
    </xdr:from>
    <xdr:to>
      <xdr:col>25</xdr:col>
      <xdr:colOff>1381125</xdr:colOff>
      <xdr:row>19</xdr:row>
      <xdr:rowOff>333375</xdr:rowOff>
    </xdr:to>
    <xdr:sp macro="" textlink="">
      <xdr:nvSpPr>
        <xdr:cNvPr id="3079" name="Button 7">
          <a:extLst>
            <a:ext uri="{63B3BB69-23CF-44E3-9099-C40C66FF867C}">
              <a14:compatExt xmlns:a14="http://schemas.microsoft.com/office/drawing/2010/main" spid="_x0000_s3079"/>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07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20</xdr:row>
      <xdr:rowOff>66675</xdr:rowOff>
    </xdr:from>
    <xdr:to>
      <xdr:col>25</xdr:col>
      <xdr:colOff>1381125</xdr:colOff>
      <xdr:row>20</xdr:row>
      <xdr:rowOff>333375</xdr:rowOff>
    </xdr:to>
    <xdr:sp macro="" textlink="">
      <xdr:nvSpPr>
        <xdr:cNvPr id="3080" name="Button 8">
          <a:extLst>
            <a:ext uri="{63B3BB69-23CF-44E3-9099-C40C66FF867C}">
              <a14:compatExt xmlns:a14="http://schemas.microsoft.com/office/drawing/2010/main" spid="_x0000_s3080"/>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08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21</xdr:row>
      <xdr:rowOff>66675</xdr:rowOff>
    </xdr:from>
    <xdr:to>
      <xdr:col>25</xdr:col>
      <xdr:colOff>1381125</xdr:colOff>
      <xdr:row>21</xdr:row>
      <xdr:rowOff>333375</xdr:rowOff>
    </xdr:to>
    <xdr:sp macro="" textlink="">
      <xdr:nvSpPr>
        <xdr:cNvPr id="3081" name="Button 9">
          <a:extLst>
            <a:ext uri="{63B3BB69-23CF-44E3-9099-C40C66FF867C}">
              <a14:compatExt xmlns:a14="http://schemas.microsoft.com/office/drawing/2010/main" spid="_x0000_s3081"/>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09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22</xdr:row>
      <xdr:rowOff>66675</xdr:rowOff>
    </xdr:from>
    <xdr:to>
      <xdr:col>25</xdr:col>
      <xdr:colOff>1381125</xdr:colOff>
      <xdr:row>22</xdr:row>
      <xdr:rowOff>333375</xdr:rowOff>
    </xdr:to>
    <xdr:sp macro="" textlink="">
      <xdr:nvSpPr>
        <xdr:cNvPr id="3082" name="Button 10">
          <a:extLst>
            <a:ext uri="{63B3BB69-23CF-44E3-9099-C40C66FF867C}">
              <a14:compatExt xmlns:a14="http://schemas.microsoft.com/office/drawing/2010/main" spid="_x0000_s3082"/>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0A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23</xdr:row>
      <xdr:rowOff>66675</xdr:rowOff>
    </xdr:from>
    <xdr:to>
      <xdr:col>25</xdr:col>
      <xdr:colOff>1381125</xdr:colOff>
      <xdr:row>23</xdr:row>
      <xdr:rowOff>333375</xdr:rowOff>
    </xdr:to>
    <xdr:sp macro="" textlink="">
      <xdr:nvSpPr>
        <xdr:cNvPr id="3083" name="Button 11">
          <a:extLst>
            <a:ext uri="{63B3BB69-23CF-44E3-9099-C40C66FF867C}">
              <a14:compatExt xmlns:a14="http://schemas.microsoft.com/office/drawing/2010/main" spid="_x0000_s3083"/>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0B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24</xdr:row>
      <xdr:rowOff>66675</xdr:rowOff>
    </xdr:from>
    <xdr:to>
      <xdr:col>25</xdr:col>
      <xdr:colOff>1381125</xdr:colOff>
      <xdr:row>24</xdr:row>
      <xdr:rowOff>333375</xdr:rowOff>
    </xdr:to>
    <xdr:sp macro="" textlink="">
      <xdr:nvSpPr>
        <xdr:cNvPr id="3084" name="Button 12">
          <a:extLst>
            <a:ext uri="{63B3BB69-23CF-44E3-9099-C40C66FF867C}">
              <a14:compatExt xmlns:a14="http://schemas.microsoft.com/office/drawing/2010/main" spid="_x0000_s3084"/>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0C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25</xdr:row>
      <xdr:rowOff>66675</xdr:rowOff>
    </xdr:from>
    <xdr:to>
      <xdr:col>25</xdr:col>
      <xdr:colOff>1381125</xdr:colOff>
      <xdr:row>25</xdr:row>
      <xdr:rowOff>333375</xdr:rowOff>
    </xdr:to>
    <xdr:sp macro="" textlink="">
      <xdr:nvSpPr>
        <xdr:cNvPr id="3085" name="Button 13">
          <a:extLst>
            <a:ext uri="{63B3BB69-23CF-44E3-9099-C40C66FF867C}">
              <a14:compatExt xmlns:a14="http://schemas.microsoft.com/office/drawing/2010/main" spid="_x0000_s3085"/>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0D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26</xdr:row>
      <xdr:rowOff>66675</xdr:rowOff>
    </xdr:from>
    <xdr:to>
      <xdr:col>25</xdr:col>
      <xdr:colOff>1381125</xdr:colOff>
      <xdr:row>26</xdr:row>
      <xdr:rowOff>333375</xdr:rowOff>
    </xdr:to>
    <xdr:sp macro="" textlink="">
      <xdr:nvSpPr>
        <xdr:cNvPr id="3086" name="Button 14">
          <a:extLst>
            <a:ext uri="{63B3BB69-23CF-44E3-9099-C40C66FF867C}">
              <a14:compatExt xmlns:a14="http://schemas.microsoft.com/office/drawing/2010/main" spid="_x0000_s3086"/>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0E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27</xdr:row>
      <xdr:rowOff>66675</xdr:rowOff>
    </xdr:from>
    <xdr:to>
      <xdr:col>25</xdr:col>
      <xdr:colOff>1381125</xdr:colOff>
      <xdr:row>27</xdr:row>
      <xdr:rowOff>333375</xdr:rowOff>
    </xdr:to>
    <xdr:sp macro="" textlink="">
      <xdr:nvSpPr>
        <xdr:cNvPr id="3087" name="Button 15">
          <a:extLst>
            <a:ext uri="{63B3BB69-23CF-44E3-9099-C40C66FF867C}">
              <a14:compatExt xmlns:a14="http://schemas.microsoft.com/office/drawing/2010/main" spid="_x0000_s3087"/>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0F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28</xdr:row>
      <xdr:rowOff>66675</xdr:rowOff>
    </xdr:from>
    <xdr:to>
      <xdr:col>25</xdr:col>
      <xdr:colOff>1381125</xdr:colOff>
      <xdr:row>28</xdr:row>
      <xdr:rowOff>333375</xdr:rowOff>
    </xdr:to>
    <xdr:sp macro="" textlink="">
      <xdr:nvSpPr>
        <xdr:cNvPr id="3088" name="Button 16">
          <a:extLst>
            <a:ext uri="{63B3BB69-23CF-44E3-9099-C40C66FF867C}">
              <a14:compatExt xmlns:a14="http://schemas.microsoft.com/office/drawing/2010/main" spid="_x0000_s3088"/>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10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29</xdr:row>
      <xdr:rowOff>66675</xdr:rowOff>
    </xdr:from>
    <xdr:to>
      <xdr:col>25</xdr:col>
      <xdr:colOff>1381125</xdr:colOff>
      <xdr:row>29</xdr:row>
      <xdr:rowOff>333375</xdr:rowOff>
    </xdr:to>
    <xdr:sp macro="" textlink="">
      <xdr:nvSpPr>
        <xdr:cNvPr id="3089" name="Button 17">
          <a:extLst>
            <a:ext uri="{63B3BB69-23CF-44E3-9099-C40C66FF867C}">
              <a14:compatExt xmlns:a14="http://schemas.microsoft.com/office/drawing/2010/main" spid="_x0000_s3089"/>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11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30</xdr:row>
      <xdr:rowOff>66675</xdr:rowOff>
    </xdr:from>
    <xdr:to>
      <xdr:col>25</xdr:col>
      <xdr:colOff>1381125</xdr:colOff>
      <xdr:row>30</xdr:row>
      <xdr:rowOff>333375</xdr:rowOff>
    </xdr:to>
    <xdr:sp macro="" textlink="">
      <xdr:nvSpPr>
        <xdr:cNvPr id="3090" name="Button 18">
          <a:extLst>
            <a:ext uri="{63B3BB69-23CF-44E3-9099-C40C66FF867C}">
              <a14:compatExt xmlns:a14="http://schemas.microsoft.com/office/drawing/2010/main" spid="_x0000_s3090"/>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12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31</xdr:row>
      <xdr:rowOff>66675</xdr:rowOff>
    </xdr:from>
    <xdr:to>
      <xdr:col>25</xdr:col>
      <xdr:colOff>1381125</xdr:colOff>
      <xdr:row>31</xdr:row>
      <xdr:rowOff>333375</xdr:rowOff>
    </xdr:to>
    <xdr:sp macro="" textlink="">
      <xdr:nvSpPr>
        <xdr:cNvPr id="3091" name="Button 19">
          <a:extLst>
            <a:ext uri="{63B3BB69-23CF-44E3-9099-C40C66FF867C}">
              <a14:compatExt xmlns:a14="http://schemas.microsoft.com/office/drawing/2010/main" spid="_x0000_s3091"/>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13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32</xdr:row>
      <xdr:rowOff>66675</xdr:rowOff>
    </xdr:from>
    <xdr:to>
      <xdr:col>25</xdr:col>
      <xdr:colOff>1381125</xdr:colOff>
      <xdr:row>32</xdr:row>
      <xdr:rowOff>333375</xdr:rowOff>
    </xdr:to>
    <xdr:sp macro="" textlink="">
      <xdr:nvSpPr>
        <xdr:cNvPr id="3092" name="Button 20">
          <a:extLst>
            <a:ext uri="{63B3BB69-23CF-44E3-9099-C40C66FF867C}">
              <a14:compatExt xmlns:a14="http://schemas.microsoft.com/office/drawing/2010/main" spid="_x0000_s3092"/>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14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33</xdr:row>
      <xdr:rowOff>66675</xdr:rowOff>
    </xdr:from>
    <xdr:to>
      <xdr:col>25</xdr:col>
      <xdr:colOff>1381125</xdr:colOff>
      <xdr:row>33</xdr:row>
      <xdr:rowOff>333375</xdr:rowOff>
    </xdr:to>
    <xdr:sp macro="" textlink="">
      <xdr:nvSpPr>
        <xdr:cNvPr id="3093" name="Button 21">
          <a:extLst>
            <a:ext uri="{63B3BB69-23CF-44E3-9099-C40C66FF867C}">
              <a14:compatExt xmlns:a14="http://schemas.microsoft.com/office/drawing/2010/main" spid="_x0000_s3093"/>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15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34</xdr:row>
      <xdr:rowOff>66675</xdr:rowOff>
    </xdr:from>
    <xdr:to>
      <xdr:col>25</xdr:col>
      <xdr:colOff>1381125</xdr:colOff>
      <xdr:row>34</xdr:row>
      <xdr:rowOff>333375</xdr:rowOff>
    </xdr:to>
    <xdr:sp macro="" textlink="">
      <xdr:nvSpPr>
        <xdr:cNvPr id="3094" name="Button 22">
          <a:extLst>
            <a:ext uri="{63B3BB69-23CF-44E3-9099-C40C66FF867C}">
              <a14:compatExt xmlns:a14="http://schemas.microsoft.com/office/drawing/2010/main" spid="_x0000_s3094"/>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16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35</xdr:row>
      <xdr:rowOff>66675</xdr:rowOff>
    </xdr:from>
    <xdr:to>
      <xdr:col>25</xdr:col>
      <xdr:colOff>1381125</xdr:colOff>
      <xdr:row>35</xdr:row>
      <xdr:rowOff>333375</xdr:rowOff>
    </xdr:to>
    <xdr:sp macro="" textlink="">
      <xdr:nvSpPr>
        <xdr:cNvPr id="3095" name="Button 23">
          <a:extLst>
            <a:ext uri="{63B3BB69-23CF-44E3-9099-C40C66FF867C}">
              <a14:compatExt xmlns:a14="http://schemas.microsoft.com/office/drawing/2010/main" spid="_x0000_s3095"/>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17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36</xdr:row>
      <xdr:rowOff>66675</xdr:rowOff>
    </xdr:from>
    <xdr:to>
      <xdr:col>25</xdr:col>
      <xdr:colOff>1381125</xdr:colOff>
      <xdr:row>36</xdr:row>
      <xdr:rowOff>333375</xdr:rowOff>
    </xdr:to>
    <xdr:sp macro="" textlink="">
      <xdr:nvSpPr>
        <xdr:cNvPr id="3096" name="Button 24">
          <a:extLst>
            <a:ext uri="{63B3BB69-23CF-44E3-9099-C40C66FF867C}">
              <a14:compatExt xmlns:a14="http://schemas.microsoft.com/office/drawing/2010/main" spid="_x0000_s3096"/>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18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37</xdr:row>
      <xdr:rowOff>66675</xdr:rowOff>
    </xdr:from>
    <xdr:to>
      <xdr:col>25</xdr:col>
      <xdr:colOff>1381125</xdr:colOff>
      <xdr:row>37</xdr:row>
      <xdr:rowOff>333375</xdr:rowOff>
    </xdr:to>
    <xdr:sp macro="" textlink="">
      <xdr:nvSpPr>
        <xdr:cNvPr id="3097" name="Button 25">
          <a:extLst>
            <a:ext uri="{63B3BB69-23CF-44E3-9099-C40C66FF867C}">
              <a14:compatExt xmlns:a14="http://schemas.microsoft.com/office/drawing/2010/main" spid="_x0000_s3097"/>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19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38</xdr:row>
      <xdr:rowOff>66675</xdr:rowOff>
    </xdr:from>
    <xdr:to>
      <xdr:col>25</xdr:col>
      <xdr:colOff>1381125</xdr:colOff>
      <xdr:row>38</xdr:row>
      <xdr:rowOff>333375</xdr:rowOff>
    </xdr:to>
    <xdr:sp macro="" textlink="">
      <xdr:nvSpPr>
        <xdr:cNvPr id="3098" name="Button 26">
          <a:extLst>
            <a:ext uri="{63B3BB69-23CF-44E3-9099-C40C66FF867C}">
              <a14:compatExt xmlns:a14="http://schemas.microsoft.com/office/drawing/2010/main" spid="_x0000_s3098"/>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1A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39</xdr:row>
      <xdr:rowOff>66675</xdr:rowOff>
    </xdr:from>
    <xdr:to>
      <xdr:col>25</xdr:col>
      <xdr:colOff>1381125</xdr:colOff>
      <xdr:row>39</xdr:row>
      <xdr:rowOff>333375</xdr:rowOff>
    </xdr:to>
    <xdr:sp macro="" textlink="">
      <xdr:nvSpPr>
        <xdr:cNvPr id="3099" name="Button 27">
          <a:extLst>
            <a:ext uri="{63B3BB69-23CF-44E3-9099-C40C66FF867C}">
              <a14:compatExt xmlns:a14="http://schemas.microsoft.com/office/drawing/2010/main" spid="_x0000_s3099"/>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1B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40</xdr:row>
      <xdr:rowOff>66675</xdr:rowOff>
    </xdr:from>
    <xdr:to>
      <xdr:col>25</xdr:col>
      <xdr:colOff>1381125</xdr:colOff>
      <xdr:row>40</xdr:row>
      <xdr:rowOff>333375</xdr:rowOff>
    </xdr:to>
    <xdr:sp macro="" textlink="">
      <xdr:nvSpPr>
        <xdr:cNvPr id="3100" name="Button 28">
          <a:extLst>
            <a:ext uri="{63B3BB69-23CF-44E3-9099-C40C66FF867C}">
              <a14:compatExt xmlns:a14="http://schemas.microsoft.com/office/drawing/2010/main" spid="_x0000_s3100"/>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1C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41</xdr:row>
      <xdr:rowOff>66675</xdr:rowOff>
    </xdr:from>
    <xdr:to>
      <xdr:col>25</xdr:col>
      <xdr:colOff>1381125</xdr:colOff>
      <xdr:row>41</xdr:row>
      <xdr:rowOff>333375</xdr:rowOff>
    </xdr:to>
    <xdr:sp macro="" textlink="">
      <xdr:nvSpPr>
        <xdr:cNvPr id="3101" name="Button 29">
          <a:extLst>
            <a:ext uri="{63B3BB69-23CF-44E3-9099-C40C66FF867C}">
              <a14:compatExt xmlns:a14="http://schemas.microsoft.com/office/drawing/2010/main" spid="_x0000_s3101"/>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1D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42</xdr:row>
      <xdr:rowOff>66675</xdr:rowOff>
    </xdr:from>
    <xdr:to>
      <xdr:col>25</xdr:col>
      <xdr:colOff>1381125</xdr:colOff>
      <xdr:row>42</xdr:row>
      <xdr:rowOff>333375</xdr:rowOff>
    </xdr:to>
    <xdr:sp macro="" textlink="">
      <xdr:nvSpPr>
        <xdr:cNvPr id="3102" name="Button 30">
          <a:extLst>
            <a:ext uri="{63B3BB69-23CF-44E3-9099-C40C66FF867C}">
              <a14:compatExt xmlns:a14="http://schemas.microsoft.com/office/drawing/2010/main" spid="_x0000_s3102"/>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1E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43</xdr:row>
      <xdr:rowOff>66675</xdr:rowOff>
    </xdr:from>
    <xdr:to>
      <xdr:col>25</xdr:col>
      <xdr:colOff>1381125</xdr:colOff>
      <xdr:row>43</xdr:row>
      <xdr:rowOff>333375</xdr:rowOff>
    </xdr:to>
    <xdr:sp macro="" textlink="">
      <xdr:nvSpPr>
        <xdr:cNvPr id="3103" name="Button 31">
          <a:extLst>
            <a:ext uri="{63B3BB69-23CF-44E3-9099-C40C66FF867C}">
              <a14:compatExt xmlns:a14="http://schemas.microsoft.com/office/drawing/2010/main" spid="_x0000_s3103"/>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1F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44</xdr:row>
      <xdr:rowOff>66675</xdr:rowOff>
    </xdr:from>
    <xdr:to>
      <xdr:col>25</xdr:col>
      <xdr:colOff>1381125</xdr:colOff>
      <xdr:row>44</xdr:row>
      <xdr:rowOff>333375</xdr:rowOff>
    </xdr:to>
    <xdr:sp macro="" textlink="">
      <xdr:nvSpPr>
        <xdr:cNvPr id="3104" name="Button 32">
          <a:extLst>
            <a:ext uri="{63B3BB69-23CF-44E3-9099-C40C66FF867C}">
              <a14:compatExt xmlns:a14="http://schemas.microsoft.com/office/drawing/2010/main" spid="_x0000_s3104"/>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20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45</xdr:row>
      <xdr:rowOff>66675</xdr:rowOff>
    </xdr:from>
    <xdr:to>
      <xdr:col>25</xdr:col>
      <xdr:colOff>1381125</xdr:colOff>
      <xdr:row>45</xdr:row>
      <xdr:rowOff>333375</xdr:rowOff>
    </xdr:to>
    <xdr:sp macro="" textlink="">
      <xdr:nvSpPr>
        <xdr:cNvPr id="3105" name="Button 33">
          <a:extLst>
            <a:ext uri="{63B3BB69-23CF-44E3-9099-C40C66FF867C}">
              <a14:compatExt xmlns:a14="http://schemas.microsoft.com/office/drawing/2010/main" spid="_x0000_s3105"/>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21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46</xdr:row>
      <xdr:rowOff>66675</xdr:rowOff>
    </xdr:from>
    <xdr:to>
      <xdr:col>25</xdr:col>
      <xdr:colOff>1381125</xdr:colOff>
      <xdr:row>46</xdr:row>
      <xdr:rowOff>333375</xdr:rowOff>
    </xdr:to>
    <xdr:sp macro="" textlink="">
      <xdr:nvSpPr>
        <xdr:cNvPr id="3106" name="Button 34">
          <a:extLst>
            <a:ext uri="{63B3BB69-23CF-44E3-9099-C40C66FF867C}">
              <a14:compatExt xmlns:a14="http://schemas.microsoft.com/office/drawing/2010/main" spid="_x0000_s3106"/>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22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47</xdr:row>
      <xdr:rowOff>66675</xdr:rowOff>
    </xdr:from>
    <xdr:to>
      <xdr:col>25</xdr:col>
      <xdr:colOff>1381125</xdr:colOff>
      <xdr:row>47</xdr:row>
      <xdr:rowOff>333375</xdr:rowOff>
    </xdr:to>
    <xdr:sp macro="" textlink="">
      <xdr:nvSpPr>
        <xdr:cNvPr id="3107" name="Button 35">
          <a:extLst>
            <a:ext uri="{63B3BB69-23CF-44E3-9099-C40C66FF867C}">
              <a14:compatExt xmlns:a14="http://schemas.microsoft.com/office/drawing/2010/main" spid="_x0000_s3107"/>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23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48</xdr:row>
      <xdr:rowOff>66675</xdr:rowOff>
    </xdr:from>
    <xdr:to>
      <xdr:col>25</xdr:col>
      <xdr:colOff>1381125</xdr:colOff>
      <xdr:row>48</xdr:row>
      <xdr:rowOff>333375</xdr:rowOff>
    </xdr:to>
    <xdr:sp macro="" textlink="">
      <xdr:nvSpPr>
        <xdr:cNvPr id="3108" name="Button 36">
          <a:extLst>
            <a:ext uri="{63B3BB69-23CF-44E3-9099-C40C66FF867C}">
              <a14:compatExt xmlns:a14="http://schemas.microsoft.com/office/drawing/2010/main" spid="_x0000_s3108"/>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24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49</xdr:row>
      <xdr:rowOff>66675</xdr:rowOff>
    </xdr:from>
    <xdr:to>
      <xdr:col>25</xdr:col>
      <xdr:colOff>1381125</xdr:colOff>
      <xdr:row>49</xdr:row>
      <xdr:rowOff>333375</xdr:rowOff>
    </xdr:to>
    <xdr:sp macro="" textlink="">
      <xdr:nvSpPr>
        <xdr:cNvPr id="3109" name="Button 37">
          <a:extLst>
            <a:ext uri="{63B3BB69-23CF-44E3-9099-C40C66FF867C}">
              <a14:compatExt xmlns:a14="http://schemas.microsoft.com/office/drawing/2010/main" spid="_x0000_s3109"/>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25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50</xdr:row>
      <xdr:rowOff>66675</xdr:rowOff>
    </xdr:from>
    <xdr:to>
      <xdr:col>25</xdr:col>
      <xdr:colOff>1381125</xdr:colOff>
      <xdr:row>50</xdr:row>
      <xdr:rowOff>333375</xdr:rowOff>
    </xdr:to>
    <xdr:sp macro="" textlink="">
      <xdr:nvSpPr>
        <xdr:cNvPr id="3110" name="Button 38">
          <a:extLst>
            <a:ext uri="{63B3BB69-23CF-44E3-9099-C40C66FF867C}">
              <a14:compatExt xmlns:a14="http://schemas.microsoft.com/office/drawing/2010/main" spid="_x0000_s3110"/>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26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51</xdr:row>
      <xdr:rowOff>66675</xdr:rowOff>
    </xdr:from>
    <xdr:to>
      <xdr:col>25</xdr:col>
      <xdr:colOff>1381125</xdr:colOff>
      <xdr:row>51</xdr:row>
      <xdr:rowOff>333375</xdr:rowOff>
    </xdr:to>
    <xdr:sp macro="" textlink="">
      <xdr:nvSpPr>
        <xdr:cNvPr id="3111" name="Button 39">
          <a:extLst>
            <a:ext uri="{63B3BB69-23CF-44E3-9099-C40C66FF867C}">
              <a14:compatExt xmlns:a14="http://schemas.microsoft.com/office/drawing/2010/main" spid="_x0000_s3111"/>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27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52</xdr:row>
      <xdr:rowOff>66675</xdr:rowOff>
    </xdr:from>
    <xdr:to>
      <xdr:col>25</xdr:col>
      <xdr:colOff>1381125</xdr:colOff>
      <xdr:row>52</xdr:row>
      <xdr:rowOff>333375</xdr:rowOff>
    </xdr:to>
    <xdr:sp macro="" textlink="">
      <xdr:nvSpPr>
        <xdr:cNvPr id="3112" name="Button 40">
          <a:extLst>
            <a:ext uri="{63B3BB69-23CF-44E3-9099-C40C66FF867C}">
              <a14:compatExt xmlns:a14="http://schemas.microsoft.com/office/drawing/2010/main" spid="_x0000_s3112"/>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28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53</xdr:row>
      <xdr:rowOff>66675</xdr:rowOff>
    </xdr:from>
    <xdr:to>
      <xdr:col>25</xdr:col>
      <xdr:colOff>1381125</xdr:colOff>
      <xdr:row>53</xdr:row>
      <xdr:rowOff>333375</xdr:rowOff>
    </xdr:to>
    <xdr:sp macro="" textlink="">
      <xdr:nvSpPr>
        <xdr:cNvPr id="3115" name="Button 43">
          <a:extLst>
            <a:ext uri="{63B3BB69-23CF-44E3-9099-C40C66FF867C}">
              <a14:compatExt xmlns:a14="http://schemas.microsoft.com/office/drawing/2010/main" spid="_x0000_s3115"/>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2B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54</xdr:row>
      <xdr:rowOff>66675</xdr:rowOff>
    </xdr:from>
    <xdr:to>
      <xdr:col>25</xdr:col>
      <xdr:colOff>1381125</xdr:colOff>
      <xdr:row>54</xdr:row>
      <xdr:rowOff>333375</xdr:rowOff>
    </xdr:to>
    <xdr:sp macro="" textlink="">
      <xdr:nvSpPr>
        <xdr:cNvPr id="3116" name="Button 44">
          <a:extLst>
            <a:ext uri="{63B3BB69-23CF-44E3-9099-C40C66FF867C}">
              <a14:compatExt xmlns:a14="http://schemas.microsoft.com/office/drawing/2010/main" spid="_x0000_s3116"/>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2C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55</xdr:row>
      <xdr:rowOff>66675</xdr:rowOff>
    </xdr:from>
    <xdr:to>
      <xdr:col>25</xdr:col>
      <xdr:colOff>1381125</xdr:colOff>
      <xdr:row>55</xdr:row>
      <xdr:rowOff>333375</xdr:rowOff>
    </xdr:to>
    <xdr:sp macro="" textlink="">
      <xdr:nvSpPr>
        <xdr:cNvPr id="3117" name="Button 45">
          <a:extLst>
            <a:ext uri="{63B3BB69-23CF-44E3-9099-C40C66FF867C}">
              <a14:compatExt xmlns:a14="http://schemas.microsoft.com/office/drawing/2010/main" spid="_x0000_s3117"/>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2D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56</xdr:row>
      <xdr:rowOff>66675</xdr:rowOff>
    </xdr:from>
    <xdr:to>
      <xdr:col>25</xdr:col>
      <xdr:colOff>1381125</xdr:colOff>
      <xdr:row>56</xdr:row>
      <xdr:rowOff>333375</xdr:rowOff>
    </xdr:to>
    <xdr:sp macro="" textlink="">
      <xdr:nvSpPr>
        <xdr:cNvPr id="3118" name="Button 46">
          <a:extLst>
            <a:ext uri="{63B3BB69-23CF-44E3-9099-C40C66FF867C}">
              <a14:compatExt xmlns:a14="http://schemas.microsoft.com/office/drawing/2010/main" spid="_x0000_s3118"/>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2E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57</xdr:row>
      <xdr:rowOff>66675</xdr:rowOff>
    </xdr:from>
    <xdr:to>
      <xdr:col>25</xdr:col>
      <xdr:colOff>1381125</xdr:colOff>
      <xdr:row>57</xdr:row>
      <xdr:rowOff>333375</xdr:rowOff>
    </xdr:to>
    <xdr:sp macro="" textlink="">
      <xdr:nvSpPr>
        <xdr:cNvPr id="3119" name="Button 47">
          <a:extLst>
            <a:ext uri="{63B3BB69-23CF-44E3-9099-C40C66FF867C}">
              <a14:compatExt xmlns:a14="http://schemas.microsoft.com/office/drawing/2010/main" spid="_x0000_s3119"/>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2F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58</xdr:row>
      <xdr:rowOff>66675</xdr:rowOff>
    </xdr:from>
    <xdr:to>
      <xdr:col>25</xdr:col>
      <xdr:colOff>1381125</xdr:colOff>
      <xdr:row>58</xdr:row>
      <xdr:rowOff>333375</xdr:rowOff>
    </xdr:to>
    <xdr:sp macro="" textlink="">
      <xdr:nvSpPr>
        <xdr:cNvPr id="3120" name="Button 48">
          <a:extLst>
            <a:ext uri="{63B3BB69-23CF-44E3-9099-C40C66FF867C}">
              <a14:compatExt xmlns:a14="http://schemas.microsoft.com/office/drawing/2010/main" spid="_x0000_s3120"/>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30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59</xdr:row>
      <xdr:rowOff>66675</xdr:rowOff>
    </xdr:from>
    <xdr:to>
      <xdr:col>25</xdr:col>
      <xdr:colOff>1381125</xdr:colOff>
      <xdr:row>59</xdr:row>
      <xdr:rowOff>333375</xdr:rowOff>
    </xdr:to>
    <xdr:sp macro="" textlink="">
      <xdr:nvSpPr>
        <xdr:cNvPr id="3121" name="Button 49">
          <a:extLst>
            <a:ext uri="{63B3BB69-23CF-44E3-9099-C40C66FF867C}">
              <a14:compatExt xmlns:a14="http://schemas.microsoft.com/office/drawing/2010/main" spid="_x0000_s3121"/>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31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60</xdr:row>
      <xdr:rowOff>66675</xdr:rowOff>
    </xdr:from>
    <xdr:to>
      <xdr:col>25</xdr:col>
      <xdr:colOff>1381125</xdr:colOff>
      <xdr:row>60</xdr:row>
      <xdr:rowOff>333375</xdr:rowOff>
    </xdr:to>
    <xdr:sp macro="" textlink="">
      <xdr:nvSpPr>
        <xdr:cNvPr id="3126" name="Button 54">
          <a:extLst>
            <a:ext uri="{63B3BB69-23CF-44E3-9099-C40C66FF867C}">
              <a14:compatExt xmlns:a14="http://schemas.microsoft.com/office/drawing/2010/main" spid="_x0000_s3126"/>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36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61</xdr:row>
      <xdr:rowOff>66675</xdr:rowOff>
    </xdr:from>
    <xdr:to>
      <xdr:col>25</xdr:col>
      <xdr:colOff>1381125</xdr:colOff>
      <xdr:row>61</xdr:row>
      <xdr:rowOff>333375</xdr:rowOff>
    </xdr:to>
    <xdr:sp macro="" textlink="">
      <xdr:nvSpPr>
        <xdr:cNvPr id="3131" name="Button 59">
          <a:extLst>
            <a:ext uri="{63B3BB69-23CF-44E3-9099-C40C66FF867C}">
              <a14:compatExt xmlns:a14="http://schemas.microsoft.com/office/drawing/2010/main" spid="_x0000_s3131"/>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3B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62</xdr:row>
      <xdr:rowOff>66675</xdr:rowOff>
    </xdr:from>
    <xdr:to>
      <xdr:col>25</xdr:col>
      <xdr:colOff>1381125</xdr:colOff>
      <xdr:row>62</xdr:row>
      <xdr:rowOff>333375</xdr:rowOff>
    </xdr:to>
    <xdr:sp macro="" textlink="">
      <xdr:nvSpPr>
        <xdr:cNvPr id="3132" name="Button 60">
          <a:extLst>
            <a:ext uri="{63B3BB69-23CF-44E3-9099-C40C66FF867C}">
              <a14:compatExt xmlns:a14="http://schemas.microsoft.com/office/drawing/2010/main" spid="_x0000_s3132"/>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3C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63</xdr:row>
      <xdr:rowOff>66675</xdr:rowOff>
    </xdr:from>
    <xdr:to>
      <xdr:col>25</xdr:col>
      <xdr:colOff>1381125</xdr:colOff>
      <xdr:row>63</xdr:row>
      <xdr:rowOff>333375</xdr:rowOff>
    </xdr:to>
    <xdr:sp macro="" textlink="">
      <xdr:nvSpPr>
        <xdr:cNvPr id="3133" name="Button 61">
          <a:extLst>
            <a:ext uri="{63B3BB69-23CF-44E3-9099-C40C66FF867C}">
              <a14:compatExt xmlns:a14="http://schemas.microsoft.com/office/drawing/2010/main" spid="_x0000_s3133"/>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3D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64</xdr:row>
      <xdr:rowOff>66675</xdr:rowOff>
    </xdr:from>
    <xdr:to>
      <xdr:col>25</xdr:col>
      <xdr:colOff>1381125</xdr:colOff>
      <xdr:row>64</xdr:row>
      <xdr:rowOff>333375</xdr:rowOff>
    </xdr:to>
    <xdr:sp macro="" textlink="">
      <xdr:nvSpPr>
        <xdr:cNvPr id="3134" name="Button 62">
          <a:extLst>
            <a:ext uri="{63B3BB69-23CF-44E3-9099-C40C66FF867C}">
              <a14:compatExt xmlns:a14="http://schemas.microsoft.com/office/drawing/2010/main" spid="_x0000_s3134"/>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3E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65</xdr:row>
      <xdr:rowOff>66675</xdr:rowOff>
    </xdr:from>
    <xdr:to>
      <xdr:col>25</xdr:col>
      <xdr:colOff>1381125</xdr:colOff>
      <xdr:row>65</xdr:row>
      <xdr:rowOff>333375</xdr:rowOff>
    </xdr:to>
    <xdr:sp macro="" textlink="">
      <xdr:nvSpPr>
        <xdr:cNvPr id="3135" name="Button 63">
          <a:extLst>
            <a:ext uri="{63B3BB69-23CF-44E3-9099-C40C66FF867C}">
              <a14:compatExt xmlns:a14="http://schemas.microsoft.com/office/drawing/2010/main" spid="_x0000_s3135"/>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3F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twoCellAnchor>
    <xdr:from>
      <xdr:col>25</xdr:col>
      <xdr:colOff>66675</xdr:colOff>
      <xdr:row>66</xdr:row>
      <xdr:rowOff>66675</xdr:rowOff>
    </xdr:from>
    <xdr:to>
      <xdr:col>25</xdr:col>
      <xdr:colOff>1381125</xdr:colOff>
      <xdr:row>66</xdr:row>
      <xdr:rowOff>333375</xdr:rowOff>
    </xdr:to>
    <xdr:sp macro="" textlink="">
      <xdr:nvSpPr>
        <xdr:cNvPr id="3143" name="Button 71">
          <a:extLst>
            <a:ext uri="{63B3BB69-23CF-44E3-9099-C40C66FF867C}">
              <a14:compatExt xmlns:a14="http://schemas.microsoft.com/office/drawing/2010/main" spid="_x0000_s3143"/>
            </a:ext>
            <a:ext uri="{FF2B5EF4-FFF2-40B4-BE49-F238E27FC236}">
              <a16:creationId xmlns:a16="http://schemas.microsoft.com/office/drawing/2014/main" xmlns:a14="http://schemas.microsoft.com/office/drawing/2010/main" xmlns:mc="http://schemas.openxmlformats.org/markup-compatibility/2006" xmlns:a="http://schemas.openxmlformats.org/drawingml/2006/main" xmlns:xdr="http://schemas.openxmlformats.org/drawingml/2006/spreadsheetDrawing" xmlns="" id="{00000000-0008-0000-0200-0000470C0000}"/>
            </a:ext>
          </a:extLst>
        </xdr:cNvPr>
        <xdr:cNvSpPr/>
      </xdr:nvSpPr>
      <xdr:spPr bwMode="auto">
        <a:xfrm>
          <a:off x="0" y="0"/>
          <a:ext cx="0" cy="0"/>
        </a:xfrm>
        <a:prstGeom prst="rect">
          <a:avLst/>
        </a:prstGeom>
        <a:noFill/>
        <a:ln w="9525">
          <a:miter lim="8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Details</a:t>
          </a:r>
        </a:p>
      </xdr:txBody>
    </xdr:sp>
    <xdr:clientData fPrintsWithSheet="0"/>
  </xdr:twoCellAnchor>
</xdr:wsDr>
</file>

<file path=xl/theme/theme1.xml><?xml version="1.0" encoding="utf-8"?>
<a:theme xmlns:a="http://purl.oclc.org/ooxml/drawingml/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
                <a:satMod val="105%"/>
                <a:tint val="67%"/>
              </a:schemeClr>
            </a:gs>
            <a:gs pos="50%">
              <a:schemeClr val="phClr">
                <a:lumMod val="105%"/>
                <a:satMod val="103%"/>
                <a:tint val="73%"/>
              </a:schemeClr>
            </a:gs>
            <a:gs pos="100%">
              <a:schemeClr val="phClr">
                <a:lumMod val="105%"/>
                <a:satMod val="109%"/>
                <a:tint val="81%"/>
              </a:schemeClr>
            </a:gs>
          </a:gsLst>
          <a:lin ang="5400000" scaled="0"/>
        </a:gradFill>
        <a:gradFill rotWithShape="1">
          <a:gsLst>
            <a:gs pos="0%">
              <a:schemeClr val="phClr">
                <a:satMod val="103%"/>
                <a:lumMod val="102%"/>
                <a:tint val="94%"/>
              </a:schemeClr>
            </a:gs>
            <a:gs pos="50%">
              <a:schemeClr val="phClr">
                <a:satMod val="110%"/>
                <a:lumMod val="100%"/>
                <a:shade val="100%"/>
              </a:schemeClr>
            </a:gs>
            <a:gs pos="100%">
              <a:schemeClr val="phClr">
                <a:lumMod val="99%"/>
                <a:satMod val="120%"/>
                <a:shade val="78%"/>
              </a:schemeClr>
            </a:gs>
          </a:gsLst>
          <a:lin ang="5400000" scaled="0"/>
        </a:gradFill>
      </a:fillStyleLst>
      <a:lnStyleLst>
        <a:ln w="6350" cap="flat" cmpd="sng" algn="ctr">
          <a:solidFill>
            <a:schemeClr val="phClr"/>
          </a:solidFill>
          <a:prstDash val="solid"/>
          <a:miter lim="800%"/>
        </a:ln>
        <a:ln w="12700" cap="flat" cmpd="sng" algn="ctr">
          <a:solidFill>
            <a:schemeClr val="phClr"/>
          </a:solidFill>
          <a:prstDash val="solid"/>
          <a:miter lim="800%"/>
        </a:ln>
        <a:ln w="19050" cap="flat" cmpd="sng" algn="ctr">
          <a:solidFill>
            <a:schemeClr val="phClr"/>
          </a:solidFill>
          <a:prstDash val="solid"/>
          <a:miter lim="800%"/>
        </a:ln>
      </a:lnStyleLst>
      <a:effectStyleLst>
        <a:effectStyle>
          <a:effectLst/>
        </a:effectStyle>
        <a:effectStyle>
          <a:effectLst/>
        </a:effectStyle>
        <a:effectStyle>
          <a:effectLst>
            <a:outerShdw blurRad="57150" dist="19050" dir="5400000" algn="ctr" rotWithShape="0">
              <a:srgbClr val="000000">
                <a:alpha val="63%"/>
              </a:srgbClr>
            </a:outerShdw>
          </a:effectLst>
        </a:effectStyle>
      </a:effectStyleLst>
      <a:bgFillStyleLst>
        <a:solidFill>
          <a:schemeClr val="phClr"/>
        </a:solidFill>
        <a:solidFill>
          <a:schemeClr val="phClr">
            <a:tint val="95%"/>
            <a:satMod val="170%"/>
          </a:schemeClr>
        </a:solidFill>
        <a:gradFill rotWithShape="1">
          <a:gsLst>
            <a:gs pos="0%">
              <a:schemeClr val="phClr">
                <a:tint val="93%"/>
                <a:satMod val="150%"/>
                <a:shade val="98%"/>
                <a:lumMod val="102%"/>
              </a:schemeClr>
            </a:gs>
            <a:gs pos="50%">
              <a:schemeClr val="phClr">
                <a:tint val="98%"/>
                <a:satMod val="130%"/>
                <a:shade val="90%"/>
                <a:lumMod val="103%"/>
              </a:schemeClr>
            </a:gs>
            <a:gs pos="100%">
              <a:schemeClr val="phClr">
                <a:shade val="63%"/>
                <a:satMod val="12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purl.oclc.org/ooxml/officeDocument/relationships/drawing" Target="../drawings/drawing1.xml"/></Relationships>
</file>

<file path=xl/worksheets/_rels/sheet2.xml.rels><?xml version="1.0" encoding="UTF-8" standalone="yes"?>
<Relationships xmlns="http://schemas.openxmlformats.org/package/2006/relationships"><Relationship Id="rId2" Type="http://purl.oclc.org/ooxml/officeDocument/relationships/drawing" Target="../drawings/drawing2.xml"/><Relationship Id="rId1" Type="http://purl.oclc.org/ooxml/officeDocument/relationships/printerSettings" Target="../printerSettings/printerSettings1.bin"/></Relationships>
</file>

<file path=xl/worksheets/_rels/sheet3.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50" Type="http://schemas.openxmlformats.org/officeDocument/2006/relationships/ctrlProp" Target="../ctrlProps/ctrlProp47.xml"/><Relationship Id="rId55" Type="http://schemas.openxmlformats.org/officeDocument/2006/relationships/ctrlProp" Target="../ctrlProps/ctrlProp52.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2" Type="http://purl.oclc.org/ooxml/officeDocument/relationships/drawing" Target="../drawings/drawing3.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41" Type="http://schemas.openxmlformats.org/officeDocument/2006/relationships/ctrlProp" Target="../ctrlProps/ctrlProp38.xml"/><Relationship Id="rId54" Type="http://schemas.openxmlformats.org/officeDocument/2006/relationships/ctrlProp" Target="../ctrlProps/ctrlProp51.xml"/><Relationship Id="rId1" Type="http://purl.oclc.org/ooxml/officeDocument/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3" Type="http://schemas.openxmlformats.org/officeDocument/2006/relationships/ctrlProp" Target="../ctrlProps/ctrlProp50.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56" Type="http://schemas.openxmlformats.org/officeDocument/2006/relationships/ctrlProp" Target="../ctrlProps/ctrlProp53.xml"/><Relationship Id="rId8" Type="http://schemas.openxmlformats.org/officeDocument/2006/relationships/ctrlProp" Target="../ctrlProps/ctrlProp5.xml"/><Relationship Id="rId51" Type="http://schemas.openxmlformats.org/officeDocument/2006/relationships/ctrlProp" Target="../ctrlProps/ctrlProp48.xml"/><Relationship Id="rId3" Type="http://schemas.openxmlformats.org/officeDocument/2006/relationships/vmlDrawing" Target="../drawings/vmlDrawing1.vml"/></Relationships>
</file>

<file path=xl/worksheets/sheet1.xml><?xml version="1.0" encoding="utf-8"?>
<worksheet xmlns="http://purl.oclc.org/ooxml/spreadsheetml/main" xmlns:r="http://purl.oclc.org/ooxml/officeDocument/relationships" xmlns:v="urn:schemas-microsoft-com:vml" xmlns:mc="http://schemas.openxmlformats.org/markup-compatibility/2006" xmlns:x14ac="http://schemas.microsoft.com/office/spreadsheetml/2009/9/ac" mc:Ignorable="x14ac">
  <sheetPr codeName="Sheet1"/>
  <dimension ref="D6:J47"/>
  <sheetViews>
    <sheetView showGridLines="0" tabSelected="1" topLeftCell="A46" workbookViewId="0">
      <selection activeCell="E6" sqref="E6:I6"/>
    </sheetView>
  </sheetViews>
  <sheetFormatPr defaultRowHeight="15"/>
  <cols>
    <col min="1" max="1" width="1.85546875" customWidth="1"/>
    <col min="2" max="2" width="2" customWidth="1"/>
    <col min="3" max="3" width="2.7109375" customWidth="1"/>
    <col min="4" max="4" width="8" customWidth="1"/>
    <col min="5" max="5" width="12.140625" customWidth="1"/>
    <col min="6" max="6" width="16.5703125" customWidth="1"/>
    <col min="7" max="7" width="17" customWidth="1"/>
    <col min="8" max="8" width="12.85546875" customWidth="1"/>
    <col min="9" max="9" width="20" customWidth="1"/>
    <col min="10" max="10" width="38.85546875" customWidth="1"/>
    <col min="11" max="11" width="2.85546875" customWidth="1"/>
    <col min="12" max="13" width="3.28515625" customWidth="1"/>
  </cols>
  <sheetData>
    <row r="6" spans="4:10">
      <c r="E6" s="81" t="s">
        <v>0</v>
      </c>
      <c r="F6" s="82"/>
      <c r="G6" s="82"/>
      <c r="H6" s="82"/>
      <c r="I6" s="83"/>
    </row>
    <row r="7" spans="4:10">
      <c r="E7" s="1" t="s">
        <v>1</v>
      </c>
      <c r="F7" s="84" t="s">
        <v>2</v>
      </c>
      <c r="G7" s="85"/>
      <c r="H7" s="85"/>
      <c r="I7" s="86"/>
    </row>
    <row r="8" spans="4:10">
      <c r="E8" s="1" t="s">
        <v>3</v>
      </c>
      <c r="F8" s="84" t="s">
        <v>4</v>
      </c>
      <c r="G8" s="87"/>
      <c r="H8" s="87"/>
      <c r="I8" s="88"/>
    </row>
    <row r="9" spans="4:10">
      <c r="E9" s="1" t="s">
        <v>5</v>
      </c>
      <c r="F9" s="84" t="s">
        <v>6</v>
      </c>
      <c r="G9" s="87"/>
      <c r="H9" s="87"/>
      <c r="I9" s="88"/>
    </row>
    <row r="10" spans="4:10">
      <c r="E10" s="1" t="s">
        <v>7</v>
      </c>
      <c r="F10" s="2" t="s">
        <v>8</v>
      </c>
      <c r="G10" s="3"/>
      <c r="H10" s="3"/>
      <c r="I10" s="4"/>
    </row>
    <row r="11" spans="4:10">
      <c r="E11" s="1" t="s">
        <v>9</v>
      </c>
      <c r="F11" s="84" t="s">
        <v>10</v>
      </c>
      <c r="G11" s="87"/>
      <c r="H11" s="87"/>
      <c r="I11" s="88"/>
    </row>
    <row r="12" spans="4:10">
      <c r="I12" s="5"/>
    </row>
    <row r="13" spans="4:10">
      <c r="I13" s="5"/>
    </row>
    <row r="14" spans="4:10">
      <c r="D14" s="89" t="s">
        <v>11</v>
      </c>
      <c r="E14" s="90"/>
      <c r="F14" s="90"/>
      <c r="G14" s="90"/>
      <c r="H14" s="90"/>
      <c r="I14" s="90"/>
      <c r="J14" s="91"/>
    </row>
    <row r="15" spans="4:10">
      <c r="D15" s="92" t="s">
        <v>12</v>
      </c>
      <c r="E15" s="92"/>
      <c r="F15" s="92"/>
      <c r="G15" s="92"/>
      <c r="H15" s="92"/>
      <c r="I15" s="92"/>
      <c r="J15" s="92"/>
    </row>
    <row r="16" spans="4:10">
      <c r="D16" s="6"/>
      <c r="E16" s="6"/>
      <c r="F16" s="6"/>
      <c r="G16" s="6"/>
      <c r="H16" s="6"/>
      <c r="I16" s="7"/>
      <c r="J16" s="6"/>
    </row>
    <row r="17" spans="4:10">
      <c r="I17" s="5"/>
    </row>
    <row r="18" spans="4:10" ht="15.75">
      <c r="D18" s="93" t="s">
        <v>13</v>
      </c>
      <c r="E18" s="94"/>
      <c r="F18" s="94"/>
      <c r="G18" s="94"/>
      <c r="H18" s="94"/>
      <c r="I18" s="94"/>
      <c r="J18" s="95"/>
    </row>
    <row r="19" spans="4:10">
      <c r="D19" s="96" t="s">
        <v>14</v>
      </c>
      <c r="E19" s="97"/>
      <c r="F19" s="97"/>
      <c r="G19" s="97"/>
      <c r="H19" s="97"/>
      <c r="I19" s="97"/>
      <c r="J19" s="98"/>
    </row>
    <row r="20" spans="4:10">
      <c r="D20" s="99" t="s">
        <v>15</v>
      </c>
      <c r="E20" s="100"/>
      <c r="F20" s="100"/>
      <c r="G20" s="100"/>
      <c r="H20" s="100"/>
      <c r="I20" s="100"/>
      <c r="J20" s="101"/>
    </row>
    <row r="21" spans="4:10">
      <c r="D21" s="78" t="s">
        <v>16</v>
      </c>
      <c r="E21" s="79"/>
      <c r="F21" s="79"/>
      <c r="G21" s="79"/>
      <c r="H21" s="79"/>
      <c r="I21" s="79"/>
      <c r="J21" s="80"/>
    </row>
    <row r="22" spans="4:10">
      <c r="D22" s="78" t="s">
        <v>17</v>
      </c>
      <c r="E22" s="79"/>
      <c r="F22" s="79"/>
      <c r="G22" s="79"/>
      <c r="H22" s="79"/>
      <c r="I22" s="79"/>
      <c r="J22" s="80"/>
    </row>
    <row r="23" spans="4:10" ht="31.5" customHeight="1">
      <c r="D23" s="105" t="s">
        <v>18</v>
      </c>
      <c r="E23" s="106"/>
      <c r="F23" s="106"/>
      <c r="G23" s="106"/>
      <c r="H23" s="106"/>
      <c r="I23" s="106"/>
      <c r="J23" s="107"/>
    </row>
    <row r="24" spans="4:10">
      <c r="I24" s="5"/>
    </row>
    <row r="25" spans="4:10">
      <c r="I25" s="5"/>
    </row>
    <row r="26" spans="4:10" ht="15.75">
      <c r="D26" s="102" t="s">
        <v>19</v>
      </c>
      <c r="E26" s="103"/>
      <c r="F26" s="103"/>
      <c r="G26" s="103"/>
      <c r="H26" s="103"/>
      <c r="I26" s="103"/>
      <c r="J26" s="104"/>
    </row>
    <row r="27" spans="4:10">
      <c r="D27" s="8">
        <v>1</v>
      </c>
      <c r="E27" s="108" t="s">
        <v>20</v>
      </c>
      <c r="F27" s="109"/>
      <c r="G27" s="109"/>
      <c r="H27" s="109"/>
      <c r="I27" s="109"/>
      <c r="J27" s="9" t="s">
        <v>21</v>
      </c>
    </row>
    <row r="28" spans="4:10">
      <c r="D28" s="10">
        <v>2</v>
      </c>
      <c r="E28" s="110" t="s">
        <v>22</v>
      </c>
      <c r="F28" s="111"/>
      <c r="G28" s="111"/>
      <c r="H28" s="111"/>
      <c r="I28" s="111"/>
      <c r="J28" s="11" t="s">
        <v>22</v>
      </c>
    </row>
    <row r="29" spans="4:10">
      <c r="D29" s="12"/>
      <c r="E29" s="12"/>
      <c r="F29" s="12"/>
      <c r="G29" s="12"/>
      <c r="H29" s="12"/>
      <c r="I29" s="13"/>
      <c r="J29" s="12"/>
    </row>
    <row r="30" spans="4:10">
      <c r="I30" s="5"/>
    </row>
    <row r="31" spans="4:10" ht="15.75">
      <c r="D31" s="93" t="s">
        <v>23</v>
      </c>
      <c r="E31" s="94"/>
      <c r="F31" s="94"/>
      <c r="G31" s="94"/>
      <c r="H31" s="94"/>
      <c r="I31" s="94"/>
      <c r="J31" s="95"/>
    </row>
    <row r="32" spans="4:10">
      <c r="D32" s="112" t="s">
        <v>24</v>
      </c>
      <c r="E32" s="113"/>
      <c r="F32" s="113"/>
      <c r="G32" s="113"/>
      <c r="H32" s="113"/>
      <c r="I32" s="113"/>
      <c r="J32" s="114"/>
    </row>
    <row r="33" spans="4:10" ht="40.5" customHeight="1">
      <c r="D33" s="115" t="s">
        <v>25</v>
      </c>
      <c r="E33" s="116"/>
      <c r="F33" s="116"/>
      <c r="G33" s="116"/>
      <c r="H33" s="116"/>
      <c r="I33" s="116"/>
      <c r="J33" s="117"/>
    </row>
    <row r="34" spans="4:10" ht="46.5" customHeight="1">
      <c r="D34" s="115" t="s">
        <v>26</v>
      </c>
      <c r="E34" s="116"/>
      <c r="F34" s="116"/>
      <c r="G34" s="116"/>
      <c r="H34" s="116"/>
      <c r="I34" s="116"/>
      <c r="J34" s="117"/>
    </row>
    <row r="35" spans="4:10">
      <c r="D35" s="96" t="s">
        <v>27</v>
      </c>
      <c r="E35" s="118"/>
      <c r="F35" s="118"/>
      <c r="G35" s="118"/>
      <c r="H35" s="118"/>
      <c r="I35" s="118"/>
      <c r="J35" s="119"/>
    </row>
    <row r="36" spans="4:10" ht="45.75" customHeight="1">
      <c r="D36" s="120" t="s">
        <v>28</v>
      </c>
      <c r="E36" s="121"/>
      <c r="F36" s="121"/>
      <c r="G36" s="121"/>
      <c r="H36" s="121"/>
      <c r="I36" s="121"/>
      <c r="J36" s="122"/>
    </row>
    <row r="37" spans="4:10" ht="59.25" customHeight="1">
      <c r="D37" s="123" t="s">
        <v>29</v>
      </c>
      <c r="E37" s="124"/>
      <c r="F37" s="124"/>
      <c r="G37" s="124"/>
      <c r="H37" s="124"/>
      <c r="I37" s="124"/>
      <c r="J37" s="125"/>
    </row>
    <row r="38" spans="4:10">
      <c r="I38" s="5"/>
    </row>
    <row r="39" spans="4:10">
      <c r="I39" s="5"/>
    </row>
    <row r="40" spans="4:10" ht="15.75">
      <c r="D40" s="102" t="s">
        <v>30</v>
      </c>
      <c r="E40" s="103"/>
      <c r="F40" s="103"/>
      <c r="G40" s="103"/>
      <c r="H40" s="103"/>
      <c r="I40" s="103"/>
      <c r="J40" s="104"/>
    </row>
    <row r="41" spans="4:10">
      <c r="D41" s="127" t="s">
        <v>31</v>
      </c>
      <c r="E41" s="127"/>
      <c r="F41" s="127"/>
      <c r="G41" s="127"/>
      <c r="H41" s="127"/>
      <c r="I41" s="127"/>
      <c r="J41" s="127"/>
    </row>
    <row r="42" spans="4:10">
      <c r="D42" s="127" t="s">
        <v>32</v>
      </c>
      <c r="E42" s="127"/>
      <c r="F42" s="127"/>
      <c r="G42" s="127"/>
      <c r="H42" s="127"/>
      <c r="I42" s="127"/>
      <c r="J42" s="127"/>
    </row>
    <row r="43" spans="4:10">
      <c r="D43" s="127" t="s">
        <v>33</v>
      </c>
      <c r="E43" s="127"/>
      <c r="F43" s="127"/>
      <c r="G43" s="127"/>
      <c r="H43" s="127"/>
      <c r="I43" s="127"/>
      <c r="J43" s="127"/>
    </row>
    <row r="44" spans="4:10">
      <c r="D44" s="127" t="s">
        <v>34</v>
      </c>
      <c r="E44" s="127"/>
      <c r="F44" s="127"/>
      <c r="G44" s="127"/>
      <c r="H44" s="127"/>
      <c r="I44" s="127"/>
      <c r="J44" s="127"/>
    </row>
    <row r="45" spans="4:10">
      <c r="D45" s="127" t="s">
        <v>35</v>
      </c>
      <c r="E45" s="127"/>
      <c r="F45" s="127"/>
      <c r="G45" s="127"/>
      <c r="H45" s="127"/>
      <c r="I45" s="127"/>
      <c r="J45" s="127"/>
    </row>
    <row r="46" spans="4:10">
      <c r="D46" s="128" t="s">
        <v>36</v>
      </c>
      <c r="E46" s="126"/>
      <c r="F46" s="126"/>
      <c r="G46" s="126"/>
      <c r="H46" s="126"/>
      <c r="I46" s="126"/>
      <c r="J46" s="126"/>
    </row>
    <row r="47" spans="4:10">
      <c r="D47" s="126" t="s">
        <v>37</v>
      </c>
      <c r="E47" s="126"/>
      <c r="F47" s="126"/>
      <c r="G47" s="126"/>
      <c r="H47" s="126"/>
      <c r="I47" s="126"/>
      <c r="J47" s="126"/>
    </row>
  </sheetData>
  <sheetProtection algorithmName="SHA-512" hashValue="k7tAIuQRLPGTNmZaSqU7Bgy1rI8U1I+nzkPIol3vRr6MlP22vL4nOuu4Mk2lI8U9JBNa4efvFGMOOsmMUlceGQ==" saltValue="vJ1plMtLIgkyaMrt7tuJ+Q==" spinCount="100000" sheet="1" objects="1" scenarios="1"/>
  <mergeCells count="31">
    <mergeCell ref="D47:J47"/>
    <mergeCell ref="D41:J41"/>
    <mergeCell ref="D42:J42"/>
    <mergeCell ref="D43:J43"/>
    <mergeCell ref="D44:J44"/>
    <mergeCell ref="D45:J45"/>
    <mergeCell ref="D46:J46"/>
    <mergeCell ref="D40:J40"/>
    <mergeCell ref="D23:J23"/>
    <mergeCell ref="D26:J26"/>
    <mergeCell ref="E27:I27"/>
    <mergeCell ref="E28:I28"/>
    <mergeCell ref="D31:J31"/>
    <mergeCell ref="D32:J32"/>
    <mergeCell ref="D33:J33"/>
    <mergeCell ref="D34:J34"/>
    <mergeCell ref="D35:J35"/>
    <mergeCell ref="D36:J36"/>
    <mergeCell ref="D37:J37"/>
    <mergeCell ref="D22:J22"/>
    <mergeCell ref="E6:I6"/>
    <mergeCell ref="F7:I7"/>
    <mergeCell ref="F8:I8"/>
    <mergeCell ref="F9:I9"/>
    <mergeCell ref="F11:I11"/>
    <mergeCell ref="D14:J14"/>
    <mergeCell ref="D15:J15"/>
    <mergeCell ref="D18:J18"/>
    <mergeCell ref="D19:J19"/>
    <mergeCell ref="D20:J20"/>
    <mergeCell ref="D21:J21"/>
  </mergeCells>
  <hyperlinks>
    <hyperlink ref="F7:I7" location="Index!D14" display="Overview"/>
    <hyperlink ref="F8:I8" location="Index!D18" display="Before you begin"/>
    <hyperlink ref="F9:I9" location="Index!D26" display="Index"/>
    <hyperlink ref="F10" location="Index!D31" display="Steps for Filing Related Party Transaction Report"/>
    <hyperlink ref="F11:I11" location="Index!D40" display="Fill up the data in excel utility"/>
    <hyperlink ref="J27" location="'General Info'!A1" display="General Info"/>
    <hyperlink ref="J28" location="'Related party transactions'!A1" display="Related Party Transactions"/>
  </hyperlinks>
  <pageMargins left="0.7" right="0.7" top="0.75" bottom="0.75" header="0.3" footer="0.3"/>
  <drawing r:id="rId1"/>
</worksheet>
</file>

<file path=xl/worksheets/sheet2.xml><?xml version="1.0" encoding="utf-8"?>
<worksheet xmlns="http://purl.oclc.org/ooxml/spreadsheetml/main" xmlns:r="http://purl.oclc.org/ooxml/officeDocument/relationships" xmlns:v="urn:schemas-microsoft-com:vml" xmlns:mc="http://schemas.openxmlformats.org/markup-compatibility/2006" xmlns:x14ac="http://schemas.microsoft.com/office/spreadsheetml/2009/9/ac" mc:Ignorable="x14ac">
  <sheetPr codeName="Sheet2"/>
  <dimension ref="A1:XFC43"/>
  <sheetViews>
    <sheetView showGridLines="0" topLeftCell="C1" zoomScale="85" zoomScaleNormal="85" workbookViewId="0">
      <pane xSplit="1" ySplit="8" topLeftCell="D36" activePane="bottomRight" state="frozen"/>
      <selection activeCell="C6" sqref="C6"/>
      <selection pane="topRight" activeCell="D6" sqref="D6"/>
      <selection pane="bottomLeft" activeCell="C9" sqref="C9"/>
      <selection pane="bottomRight" activeCell="E13" sqref="E13"/>
    </sheetView>
  </sheetViews>
  <sheetFormatPr defaultColWidth="0" defaultRowHeight="15"/>
  <cols>
    <col min="1" max="2" width="9.140625" hidden="1" customWidth="1"/>
    <col min="3" max="3" width="9.140625" customWidth="1"/>
    <col min="4" max="4" width="38.7109375" bestFit="1" customWidth="1"/>
    <col min="5" max="5" width="50.7109375" customWidth="1"/>
    <col min="6" max="6" width="9.140625" customWidth="1"/>
    <col min="7" max="7" width="16.28515625" customWidth="1"/>
    <col min="8" max="8" width="9.140625" customWidth="1"/>
    <col min="9" max="9" width="8.85546875" customWidth="1"/>
    <col min="10" max="16383" width="11.7109375" hidden="1"/>
    <col min="16384" max="16384" width="2.5703125" hidden="1"/>
  </cols>
  <sheetData>
    <row r="1" spans="4:19" hidden="1">
      <c r="K1" t="s">
        <v>57</v>
      </c>
    </row>
    <row r="2" spans="4:19" hidden="1">
      <c r="K2" t="s">
        <v>62</v>
      </c>
    </row>
    <row r="3" spans="4:19" hidden="1">
      <c r="K3" t="s">
        <v>179</v>
      </c>
    </row>
    <row r="4" spans="4:19" hidden="1"/>
    <row r="5" spans="4:19" hidden="1">
      <c r="R5" t="s">
        <v>50</v>
      </c>
    </row>
    <row r="6" spans="4:19" ht="20.100000000000001" customHeight="1">
      <c r="R6" t="s">
        <v>51</v>
      </c>
    </row>
    <row r="7" spans="4:19" ht="20.100000000000001" customHeight="1">
      <c r="R7" t="s">
        <v>52</v>
      </c>
    </row>
    <row r="8" spans="4:19" ht="30" customHeight="1">
      <c r="D8" s="135" t="s">
        <v>53</v>
      </c>
      <c r="E8" s="136"/>
      <c r="F8" s="135"/>
      <c r="G8" s="135"/>
      <c r="R8" t="s">
        <v>54</v>
      </c>
    </row>
    <row r="9" spans="4:19" ht="20.100000000000001" customHeight="1">
      <c r="D9" s="48" t="s">
        <v>55</v>
      </c>
      <c r="E9" s="54" t="s">
        <v>215</v>
      </c>
      <c r="F9" s="137"/>
      <c r="G9" s="138"/>
      <c r="J9" t="s">
        <v>56</v>
      </c>
      <c r="M9" t="s">
        <v>57</v>
      </c>
      <c r="N9" s="35" t="s">
        <v>58</v>
      </c>
      <c r="O9" s="35" t="s">
        <v>58</v>
      </c>
      <c r="P9">
        <v>2020</v>
      </c>
      <c r="Q9" t="s">
        <v>59</v>
      </c>
    </row>
    <row r="10" spans="4:19" ht="20.100000000000001" customHeight="1">
      <c r="D10" s="49" t="s">
        <v>60</v>
      </c>
      <c r="E10" s="53" t="s">
        <v>216</v>
      </c>
      <c r="F10" s="139"/>
      <c r="G10" s="140"/>
      <c r="J10" t="s">
        <v>61</v>
      </c>
      <c r="M10" t="s">
        <v>62</v>
      </c>
      <c r="N10" s="35" t="s">
        <v>63</v>
      </c>
      <c r="O10" s="35" t="s">
        <v>64</v>
      </c>
      <c r="P10">
        <v>2021</v>
      </c>
      <c r="Q10" t="s">
        <v>65</v>
      </c>
    </row>
    <row r="11" spans="4:19" ht="20.100000000000001" customHeight="1">
      <c r="D11" s="49" t="s">
        <v>66</v>
      </c>
      <c r="E11" s="53" t="s">
        <v>217</v>
      </c>
      <c r="F11" s="141"/>
      <c r="G11" s="140"/>
      <c r="J11" t="s">
        <v>67</v>
      </c>
      <c r="N11" s="35" t="s">
        <v>68</v>
      </c>
      <c r="O11" s="35" t="s">
        <v>69</v>
      </c>
      <c r="P11">
        <v>2022</v>
      </c>
    </row>
    <row r="12" spans="4:19" ht="20.100000000000001" customHeight="1">
      <c r="D12" s="49" t="s">
        <v>70</v>
      </c>
      <c r="E12" s="41" t="s">
        <v>179</v>
      </c>
      <c r="F12" s="142"/>
      <c r="G12" s="143"/>
      <c r="J12" t="s">
        <v>71</v>
      </c>
      <c r="N12" s="35" t="s">
        <v>64</v>
      </c>
      <c r="O12" s="35" t="s">
        <v>72</v>
      </c>
      <c r="P12">
        <v>2023</v>
      </c>
    </row>
    <row r="13" spans="4:19" ht="20.100000000000001" customHeight="1">
      <c r="D13" s="49" t="s">
        <v>73</v>
      </c>
      <c r="E13" s="55" t="s">
        <v>58</v>
      </c>
      <c r="F13" s="56" t="s">
        <v>64</v>
      </c>
      <c r="G13" s="57">
        <v>2023</v>
      </c>
      <c r="J13" t="s">
        <v>74</v>
      </c>
      <c r="N13" s="35" t="s">
        <v>75</v>
      </c>
      <c r="O13" s="35" t="s">
        <v>68</v>
      </c>
    </row>
    <row r="14" spans="4:19" ht="20.100000000000001" customHeight="1">
      <c r="D14" s="49" t="s">
        <v>76</v>
      </c>
      <c r="E14" s="58">
        <f>IF(COUNTA(E13:G13)=3,IF(VALUE(F14)=3,31,IF(VALUE(F14)=6,30,IF(VALUE(F14)=9,30,IF(F14=12,31,"")))),"")</f>
        <v>31</v>
      </c>
      <c r="F14" s="59" t="str">
        <f>IF(COUNTA(E13:G13)=3,IF(F13="","",IF(F13="01",12,IF((F13-1)&lt;=9,"0"&amp;(F13)-1,F13))),"")</f>
        <v>03</v>
      </c>
      <c r="G14" s="60">
        <f>IF(COUNTA(E13:G13)=3,IF(G13="","",IF(F13="01",G13,G13+1)),"")</f>
        <v>2024</v>
      </c>
      <c r="J14" t="s">
        <v>77</v>
      </c>
      <c r="N14" s="35" t="s">
        <v>78</v>
      </c>
      <c r="O14" s="35" t="s">
        <v>78</v>
      </c>
    </row>
    <row r="15" spans="4:19" ht="20.100000000000001" customHeight="1">
      <c r="D15" s="49" t="s">
        <v>79</v>
      </c>
      <c r="E15" s="42" t="s">
        <v>65</v>
      </c>
      <c r="F15" s="144"/>
      <c r="G15" s="145"/>
      <c r="J15" t="s">
        <v>80</v>
      </c>
      <c r="N15" s="35" t="s">
        <v>69</v>
      </c>
      <c r="O15" s="35" t="s">
        <v>81</v>
      </c>
    </row>
    <row r="16" spans="4:19" ht="20.100000000000001" customHeight="1">
      <c r="D16" s="49" t="s">
        <v>82</v>
      </c>
      <c r="E16" s="44" t="str">
        <f>IF(COUNTA(E13:G13)&lt;3,"",IF(E15="","","01"))</f>
        <v>01</v>
      </c>
      <c r="F16" s="45" t="str">
        <f>IF(COUNTA(E13:G13)&lt;3,"",IF(E15="","",IF(E15=Q9,F13,IF((F13+6)&gt;12,"0"&amp;(F13+6)-12,IF(F13="04","10","0"&amp;(F13+6))))))</f>
        <v>10</v>
      </c>
      <c r="G16" s="46">
        <f>IF(COUNTA(E13:G13)&lt;3,"",IF(E15="","",IF(E15&lt;&gt;Q9,IF(F13="07",G13+1,IF(F13="10",G13+1,G13)),G13)))</f>
        <v>2023</v>
      </c>
      <c r="J16" t="s">
        <v>83</v>
      </c>
      <c r="N16" s="35"/>
      <c r="O16" s="35" t="s">
        <v>84</v>
      </c>
      <c r="S16">
        <f>IF(E15=Q9,F13,F13+6)</f>
        <v>10</v>
      </c>
    </row>
    <row r="17" spans="4:15" ht="20.100000000000001" customHeight="1">
      <c r="D17" s="49" t="s">
        <v>85</v>
      </c>
      <c r="E17" s="44" t="str">
        <f>IF(COUNTA(E13:G13)&lt;3,"",IF(E15="","",IF(F17&lt;&gt;"1",IF(F17&lt;&gt;"03",IF(F17&lt;&gt;"05",IF(F17&lt;&gt;"07",IF(F17&lt;&gt;"08",IF(F17&lt;&gt;"10",IF(F17&lt;&gt;12,"30","31"),"31"),"31"),"31"),"31"),"31"),"31")))</f>
        <v>31</v>
      </c>
      <c r="F17" s="62" t="str">
        <f>IF(COUNTA(E13:G13)&lt;3,"",IF(E15="","",IF(E15=Q10,IF(F14&lt;=9,"0"&amp;F14,F14),IF((F14+6)&gt;12,"0"&amp;(F14+6)-12,IF(IF(F14&lt;=9,"0"&amp;F14,F14)="04","10",IF(IF(F14&lt;=9,"0"&amp;F14,F14)="06",12,"0"&amp;(F14+6)))))))</f>
        <v>03</v>
      </c>
      <c r="G17" s="47">
        <f>IF(COUNTA(E13:G13)&lt;3,"",IF(E15="","",IF(E15=Q9,IF(F13="04",G13,IF(F13="01",G13,IF(F13="07",G13,G14))),G14)))</f>
        <v>2024</v>
      </c>
      <c r="H17" s="63"/>
      <c r="J17" t="s">
        <v>86</v>
      </c>
      <c r="N17" s="35"/>
      <c r="O17" s="35"/>
    </row>
    <row r="18" spans="4:15" ht="30">
      <c r="D18" s="50" t="s">
        <v>125</v>
      </c>
      <c r="E18" s="42" t="s">
        <v>52</v>
      </c>
      <c r="F18" s="146"/>
      <c r="G18" s="138"/>
      <c r="J18" t="s">
        <v>87</v>
      </c>
      <c r="N18" s="35"/>
      <c r="O18" s="35"/>
    </row>
    <row r="19" spans="4:15" ht="30">
      <c r="D19" s="50" t="s">
        <v>111</v>
      </c>
      <c r="E19" s="42" t="s">
        <v>57</v>
      </c>
      <c r="F19" s="141"/>
      <c r="G19" s="140"/>
      <c r="J19" t="s">
        <v>144</v>
      </c>
      <c r="N19" s="35"/>
      <c r="O19" s="35"/>
    </row>
    <row r="20" spans="4:15" ht="60">
      <c r="D20" s="51" t="s">
        <v>88</v>
      </c>
      <c r="E20" s="43" t="s">
        <v>57</v>
      </c>
      <c r="F20" s="142"/>
      <c r="G20" s="143"/>
      <c r="J20" t="s">
        <v>89</v>
      </c>
      <c r="N20" s="35" t="s">
        <v>90</v>
      </c>
      <c r="O20" s="35"/>
    </row>
    <row r="21" spans="4:15">
      <c r="N21" s="35" t="s">
        <v>81</v>
      </c>
      <c r="O21" s="35"/>
    </row>
    <row r="22" spans="4:15" ht="35.1" customHeight="1">
      <c r="D22" s="132" t="s">
        <v>180</v>
      </c>
      <c r="E22" s="133"/>
      <c r="F22" s="134"/>
      <c r="G22" s="61" t="s">
        <v>179</v>
      </c>
      <c r="J22" t="s">
        <v>185</v>
      </c>
      <c r="N22" s="35" t="s">
        <v>72</v>
      </c>
      <c r="O22" s="35"/>
    </row>
    <row r="23" spans="4:15" ht="80.099999999999994" customHeight="1">
      <c r="D23" s="132" t="s">
        <v>181</v>
      </c>
      <c r="E23" s="133"/>
      <c r="F23" s="134"/>
      <c r="G23" s="61" t="s">
        <v>179</v>
      </c>
      <c r="J23" t="s">
        <v>187</v>
      </c>
      <c r="N23" s="35" t="s">
        <v>91</v>
      </c>
      <c r="O23" s="35"/>
    </row>
    <row r="24" spans="4:15" ht="20.100000000000001" customHeight="1">
      <c r="D24" s="129" t="s">
        <v>182</v>
      </c>
      <c r="E24" s="130"/>
      <c r="F24" s="131"/>
      <c r="G24" s="61" t="s">
        <v>62</v>
      </c>
      <c r="J24" t="s">
        <v>189</v>
      </c>
      <c r="N24" s="35" t="s">
        <v>84</v>
      </c>
      <c r="O24" s="35"/>
    </row>
    <row r="25" spans="4:15" ht="35.1" customHeight="1">
      <c r="D25" s="132" t="s">
        <v>184</v>
      </c>
      <c r="E25" s="133"/>
      <c r="F25" s="134"/>
      <c r="G25" s="71"/>
      <c r="J25" t="s">
        <v>191</v>
      </c>
      <c r="N25" s="35" t="s">
        <v>92</v>
      </c>
    </row>
    <row r="26" spans="4:15" ht="30" customHeight="1">
      <c r="D26" s="129" t="s">
        <v>183</v>
      </c>
      <c r="E26" s="130"/>
      <c r="F26" s="131"/>
      <c r="G26" s="70"/>
      <c r="J26" t="s">
        <v>193</v>
      </c>
      <c r="N26" s="35" t="s">
        <v>93</v>
      </c>
    </row>
    <row r="27" spans="4:15">
      <c r="N27" s="35" t="s">
        <v>94</v>
      </c>
    </row>
    <row r="28" spans="4:15">
      <c r="N28" s="35" t="s">
        <v>95</v>
      </c>
    </row>
    <row r="29" spans="4:15">
      <c r="N29" s="35" t="s">
        <v>96</v>
      </c>
    </row>
    <row r="30" spans="4:15">
      <c r="N30" s="35" t="s">
        <v>97</v>
      </c>
    </row>
    <row r="31" spans="4:15">
      <c r="N31" s="35" t="s">
        <v>98</v>
      </c>
    </row>
    <row r="32" spans="4:15">
      <c r="N32" s="35" t="s">
        <v>99</v>
      </c>
    </row>
    <row r="33" spans="14:14">
      <c r="N33" s="35" t="s">
        <v>100</v>
      </c>
    </row>
    <row r="34" spans="14:14">
      <c r="N34" s="35" t="s">
        <v>101</v>
      </c>
    </row>
    <row r="35" spans="14:14">
      <c r="N35" s="35" t="s">
        <v>102</v>
      </c>
    </row>
    <row r="36" spans="14:14">
      <c r="N36" s="35" t="s">
        <v>103</v>
      </c>
    </row>
    <row r="37" spans="14:14">
      <c r="N37" s="35" t="s">
        <v>104</v>
      </c>
    </row>
    <row r="38" spans="14:14">
      <c r="N38" s="35" t="s">
        <v>105</v>
      </c>
    </row>
    <row r="39" spans="14:14">
      <c r="N39" s="35" t="s">
        <v>106</v>
      </c>
    </row>
    <row r="40" spans="14:14">
      <c r="N40" s="35" t="s">
        <v>107</v>
      </c>
    </row>
    <row r="41" spans="14:14">
      <c r="N41" s="35" t="s">
        <v>108</v>
      </c>
    </row>
    <row r="42" spans="14:14">
      <c r="N42" s="35" t="s">
        <v>109</v>
      </c>
    </row>
    <row r="43" spans="14:14">
      <c r="N43" s="35" t="s">
        <v>110</v>
      </c>
    </row>
  </sheetData>
  <sheetProtection algorithmName="SHA-512" hashValue="vO+7he5zFLNGxwzwLcy6I8T42k5Jwtxb7bPvCjW3V/bY9XBVgBBjmQJPsBb34mB9R2gWZQqyVv7IiXo1VXgETA==" saltValue="698thGWWn8YS+QX0f0ElAA==" spinCount="100000" sheet="1" objects="1" scenarios="1"/>
  <mergeCells count="9">
    <mergeCell ref="D24:F24"/>
    <mergeCell ref="D25:F25"/>
    <mergeCell ref="D26:F26"/>
    <mergeCell ref="D23:F23"/>
    <mergeCell ref="D8:G8"/>
    <mergeCell ref="F9:G12"/>
    <mergeCell ref="F15:G15"/>
    <mergeCell ref="F18:G20"/>
    <mergeCell ref="D22:F22"/>
  </mergeCells>
  <dataValidations count="12">
    <dataValidation type="list" allowBlank="1" showInputMessage="1" showErrorMessage="1" prompt="Please select value from drop down." sqref="E18">
      <formula1>$R$5:$R$8</formula1>
    </dataValidation>
    <dataValidation allowBlank="1" showInputMessage="1" showErrorMessage="1" prompt="Please enter MSE symbol. Enter NA if not listed on MSE" sqref="E12"/>
    <dataValidation allowBlank="1" showInputMessage="1" showErrorMessage="1" prompt="Please enter NSE symbol." sqref="E11"/>
    <dataValidation allowBlank="1" showInputMessage="1" showErrorMessage="1" prompt="Please enter valid scrip code." sqref="E10"/>
    <dataValidation allowBlank="1" showInputMessage="1" showErrorMessage="1" prompt="Please enter name of company." sqref="E9"/>
    <dataValidation type="list" allowBlank="1" showInputMessage="1" showErrorMessage="1" prompt="Please select value from drop down." sqref="E19:E20">
      <formula1>$M$9:$M$10</formula1>
    </dataValidation>
    <dataValidation type="list" allowBlank="1" showInputMessage="1" showErrorMessage="1" sqref="F13">
      <formula1>$O$9:$O$12</formula1>
    </dataValidation>
    <dataValidation type="list" allowBlank="1" showInputMessage="1" showErrorMessage="1" sqref="E13">
      <formula1>$N$9</formula1>
    </dataValidation>
    <dataValidation type="list" allowBlank="1" showInputMessage="1" showErrorMessage="1" prompt="Please select value from drop down." sqref="E15">
      <formula1>$Q$9:$Q$10</formula1>
    </dataValidation>
    <dataValidation type="list" allowBlank="1" showInputMessage="1" showErrorMessage="1" sqref="G13">
      <formula1>$P$9:$P$12</formula1>
    </dataValidation>
    <dataValidation type="list" allowBlank="1" showInputMessage="1" showErrorMessage="1" sqref="G22:G23">
      <formula1>$K$1:$K$3</formula1>
    </dataValidation>
    <dataValidation type="list" allowBlank="1" showInputMessage="1" showErrorMessage="1" sqref="G24:G25">
      <formula1>$K$1:$K$2</formula1>
    </dataValidation>
  </dataValidations>
  <pageMargins left="0.7" right="0.7" top="0.75" bottom="0.75" header="0.3" footer="0.3"/>
  <pageSetup orientation="portrait" r:id="rId1"/>
  <drawing r:id="rId2"/>
</worksheet>
</file>

<file path=xl/worksheets/sheet3.xml><?xml version="1.0" encoding="utf-8"?>
<worksheet xmlns="http://purl.oclc.org/ooxml/spreadsheetml/main" xmlns:r="http://purl.oclc.org/ooxml/officeDocument/relationships" xmlns:xdr="http://purl.oclc.org/ooxml/drawingml/spreadsheetDrawing" xmlns:x14="http://schemas.microsoft.com/office/spreadsheetml/2009/9/main" xmlns:v="urn:schemas-microsoft-com:vml" xmlns:mc="http://schemas.openxmlformats.org/markup-compatibility/2006" xmlns:x14ac="http://schemas.microsoft.com/office/spreadsheetml/2009/9/ac" mc:Ignorable="x14ac">
  <sheetPr codeName="Sheet3"/>
  <dimension ref="A1:XFB69"/>
  <sheetViews>
    <sheetView showGridLines="0" zoomScale="80" zoomScaleNormal="80" workbookViewId="0">
      <pane xSplit="3" ySplit="12" topLeftCell="D51" activePane="bottomRight" state="frozen"/>
      <selection activeCell="C6" sqref="C6"/>
      <selection pane="topRight" activeCell="D6" sqref="D6"/>
      <selection pane="bottomLeft" activeCell="C13" sqref="C13"/>
      <selection pane="bottomRight" activeCell="H45" sqref="H45"/>
    </sheetView>
  </sheetViews>
  <sheetFormatPr defaultColWidth="0" defaultRowHeight="15"/>
  <cols>
    <col min="1" max="2" width="9.140625" hidden="1" customWidth="1"/>
    <col min="3" max="4" width="9.140625" customWidth="1"/>
    <col min="5" max="5" width="30.7109375" customWidth="1"/>
    <col min="6" max="6" width="20.7109375" customWidth="1"/>
    <col min="7" max="7" width="30.7109375" customWidth="1"/>
    <col min="8" max="8" width="20.7109375" customWidth="1"/>
    <col min="9" max="9" width="25.7109375" customWidth="1"/>
    <col min="10" max="16" width="20.7109375" customWidth="1"/>
    <col min="17" max="18" width="25.7109375" customWidth="1"/>
    <col min="19" max="20" width="20.7109375" customWidth="1"/>
    <col min="21" max="21" width="25.7109375" customWidth="1"/>
    <col min="22" max="24" width="20.7109375" customWidth="1"/>
    <col min="25" max="25" width="30.7109375" customWidth="1"/>
    <col min="26" max="26" width="20.7109375" customWidth="1"/>
    <col min="27" max="28" width="9.140625" customWidth="1"/>
    <col min="29" max="16382" width="9.140625" hidden="1"/>
    <col min="16383" max="16384" width="9" hidden="1"/>
  </cols>
  <sheetData>
    <row r="1" spans="3:33" s="37" customFormat="1" hidden="1">
      <c r="D1" s="37">
        <v>54</v>
      </c>
      <c r="AE1" s="36" t="s">
        <v>48</v>
      </c>
      <c r="AF1" s="37" t="s">
        <v>129</v>
      </c>
      <c r="AG1" s="37" t="s">
        <v>129</v>
      </c>
    </row>
    <row r="2" spans="3:33" hidden="1">
      <c r="E2" t="s">
        <v>145</v>
      </c>
      <c r="F2" t="s">
        <v>146</v>
      </c>
      <c r="G2" t="s">
        <v>147</v>
      </c>
      <c r="H2" t="s">
        <v>148</v>
      </c>
      <c r="I2" t="s">
        <v>149</v>
      </c>
      <c r="J2" t="s">
        <v>150</v>
      </c>
      <c r="K2" t="s">
        <v>177</v>
      </c>
      <c r="L2" t="s">
        <v>151</v>
      </c>
      <c r="M2" t="s">
        <v>211</v>
      </c>
      <c r="N2" t="s">
        <v>152</v>
      </c>
      <c r="O2" t="s">
        <v>153</v>
      </c>
      <c r="P2" t="s">
        <v>153</v>
      </c>
      <c r="Q2" t="s">
        <v>154</v>
      </c>
      <c r="R2" t="s">
        <v>178</v>
      </c>
      <c r="S2" t="s">
        <v>155</v>
      </c>
      <c r="T2" t="s">
        <v>156</v>
      </c>
      <c r="U2" t="s">
        <v>157</v>
      </c>
      <c r="V2" t="s">
        <v>158</v>
      </c>
      <c r="W2" t="s">
        <v>159</v>
      </c>
      <c r="X2" t="s">
        <v>160</v>
      </c>
      <c r="Y2" t="s">
        <v>161</v>
      </c>
      <c r="Z2" t="s">
        <v>212</v>
      </c>
      <c r="AE2" t="s">
        <v>126</v>
      </c>
      <c r="AF2" t="s">
        <v>133</v>
      </c>
      <c r="AG2" t="s">
        <v>130</v>
      </c>
    </row>
    <row r="3" spans="3:33" hidden="1">
      <c r="E3" t="s">
        <v>127</v>
      </c>
      <c r="F3" t="s">
        <v>128</v>
      </c>
      <c r="G3" t="s">
        <v>129</v>
      </c>
      <c r="H3" t="s">
        <v>130</v>
      </c>
      <c r="I3" t="s">
        <v>131</v>
      </c>
      <c r="J3" t="s">
        <v>132</v>
      </c>
      <c r="K3" t="s">
        <v>139</v>
      </c>
      <c r="L3" t="s">
        <v>203</v>
      </c>
      <c r="M3" t="s">
        <v>204</v>
      </c>
      <c r="N3" t="s">
        <v>205</v>
      </c>
      <c r="O3" t="s">
        <v>206</v>
      </c>
      <c r="P3" t="s">
        <v>207</v>
      </c>
      <c r="Q3" t="s">
        <v>208</v>
      </c>
      <c r="R3" s="69" t="s">
        <v>209</v>
      </c>
      <c r="AF3" t="s">
        <v>134</v>
      </c>
      <c r="AG3" t="s">
        <v>131</v>
      </c>
    </row>
    <row r="4" spans="3:33" hidden="1">
      <c r="AG4" t="s">
        <v>135</v>
      </c>
    </row>
    <row r="5" spans="3:33" hidden="1">
      <c r="AG5" t="s">
        <v>49</v>
      </c>
    </row>
    <row r="6" spans="3:33" ht="20.100000000000001" customHeight="1"/>
    <row r="7" spans="3:33" ht="20.100000000000001" customHeight="1"/>
    <row r="8" spans="3:33" ht="30" customHeight="1">
      <c r="D8" s="21" t="s">
        <v>38</v>
      </c>
      <c r="E8" s="22"/>
      <c r="F8" s="22"/>
      <c r="G8" s="22"/>
      <c r="H8" s="22"/>
      <c r="I8" s="22"/>
      <c r="J8" s="22"/>
      <c r="K8" s="22"/>
      <c r="L8" s="22"/>
      <c r="M8" s="22"/>
      <c r="N8" s="22"/>
      <c r="O8" s="22"/>
      <c r="P8" s="22"/>
      <c r="Q8" s="22"/>
      <c r="R8" s="22"/>
      <c r="S8" s="22"/>
      <c r="T8" s="22"/>
      <c r="U8" s="22"/>
      <c r="V8" s="22"/>
      <c r="W8" s="22"/>
      <c r="X8" s="22"/>
      <c r="Y8" s="22"/>
      <c r="Z8" s="23"/>
    </row>
    <row r="9" spans="3:33" ht="33" customHeight="1">
      <c r="C9" s="14"/>
      <c r="D9" s="18"/>
      <c r="E9" s="19"/>
      <c r="F9" s="19"/>
      <c r="G9" s="19"/>
      <c r="H9" s="19"/>
      <c r="I9" s="19"/>
      <c r="J9" s="19"/>
      <c r="K9" s="19"/>
      <c r="L9" s="19"/>
      <c r="M9" s="19"/>
      <c r="N9" s="19"/>
      <c r="O9" s="19"/>
      <c r="P9" s="20"/>
      <c r="Q9" s="152" t="s">
        <v>124</v>
      </c>
      <c r="R9" s="152"/>
      <c r="S9" s="153"/>
      <c r="T9" s="153"/>
      <c r="U9" s="153"/>
      <c r="V9" s="153"/>
      <c r="W9" s="153"/>
      <c r="X9" s="153"/>
      <c r="Y9" s="153"/>
      <c r="Z9" s="153"/>
      <c r="AA9" s="14"/>
      <c r="AB9" s="14"/>
      <c r="AC9" s="14"/>
    </row>
    <row r="10" spans="3:33" ht="29.25" customHeight="1">
      <c r="D10" s="148" t="s">
        <v>39</v>
      </c>
      <c r="E10" s="147" t="s">
        <v>136</v>
      </c>
      <c r="F10" s="147"/>
      <c r="G10" s="147" t="s">
        <v>40</v>
      </c>
      <c r="H10" s="147"/>
      <c r="I10" s="147"/>
      <c r="J10" s="150" t="s">
        <v>113</v>
      </c>
      <c r="K10" s="155" t="s">
        <v>137</v>
      </c>
      <c r="L10" s="150" t="s">
        <v>120</v>
      </c>
      <c r="M10" s="155" t="s">
        <v>197</v>
      </c>
      <c r="N10" s="150" t="s">
        <v>119</v>
      </c>
      <c r="O10" s="147" t="s">
        <v>115</v>
      </c>
      <c r="P10" s="147"/>
      <c r="Q10" s="154" t="s">
        <v>44</v>
      </c>
      <c r="R10" s="154"/>
      <c r="S10" s="154"/>
      <c r="T10" s="154"/>
      <c r="U10" s="156" t="s">
        <v>123</v>
      </c>
      <c r="V10" s="157"/>
      <c r="W10" s="157"/>
      <c r="X10" s="157"/>
      <c r="Y10" s="158"/>
      <c r="Z10" s="155" t="s">
        <v>198</v>
      </c>
    </row>
    <row r="11" spans="3:33" ht="60">
      <c r="D11" s="149"/>
      <c r="E11" s="16" t="s">
        <v>122</v>
      </c>
      <c r="F11" s="16" t="s">
        <v>121</v>
      </c>
      <c r="G11" s="16" t="s">
        <v>122</v>
      </c>
      <c r="H11" s="16" t="s">
        <v>121</v>
      </c>
      <c r="I11" s="17" t="s">
        <v>41</v>
      </c>
      <c r="J11" s="151"/>
      <c r="K11" s="150"/>
      <c r="L11" s="151"/>
      <c r="M11" s="150"/>
      <c r="N11" s="151"/>
      <c r="O11" s="17" t="s">
        <v>42</v>
      </c>
      <c r="P11" s="17" t="s">
        <v>43</v>
      </c>
      <c r="Q11" s="17" t="s">
        <v>45</v>
      </c>
      <c r="R11" s="38" t="s">
        <v>138</v>
      </c>
      <c r="S11" s="17" t="s">
        <v>114</v>
      </c>
      <c r="T11" s="17" t="s">
        <v>116</v>
      </c>
      <c r="U11" s="17" t="s">
        <v>47</v>
      </c>
      <c r="V11" s="17" t="s">
        <v>46</v>
      </c>
      <c r="W11" s="17" t="s">
        <v>116</v>
      </c>
      <c r="X11" s="17" t="s">
        <v>117</v>
      </c>
      <c r="Y11" s="65" t="s">
        <v>118</v>
      </c>
      <c r="Z11" s="150"/>
    </row>
    <row r="12" spans="3:33" hidden="1">
      <c r="D12" s="27"/>
      <c r="E12" s="34"/>
      <c r="F12" s="34"/>
      <c r="G12" s="34"/>
      <c r="H12" s="34"/>
      <c r="I12" s="34"/>
      <c r="J12" s="34"/>
      <c r="K12" s="40"/>
      <c r="L12" s="39"/>
      <c r="M12" s="68"/>
      <c r="N12" s="39"/>
      <c r="O12" s="39"/>
      <c r="P12" s="39"/>
      <c r="Q12" s="34"/>
      <c r="R12" s="40"/>
      <c r="S12" s="64"/>
      <c r="T12" s="34"/>
      <c r="U12" s="34"/>
      <c r="V12" s="64"/>
      <c r="W12" s="34"/>
      <c r="X12" s="34"/>
      <c r="Y12" s="66"/>
      <c r="Z12" s="67"/>
    </row>
    <row r="13" spans="3:33" ht="30" customHeight="1">
      <c r="D13" s="24"/>
      <c r="E13" s="25"/>
      <c r="F13" s="25"/>
      <c r="G13" s="25"/>
      <c r="H13" s="25"/>
      <c r="I13" s="25"/>
      <c r="J13" s="25"/>
      <c r="K13" s="25"/>
      <c r="L13" s="25"/>
      <c r="M13" s="25"/>
      <c r="N13" s="25"/>
      <c r="O13" s="25"/>
      <c r="P13" s="25"/>
      <c r="Q13" s="25"/>
      <c r="R13" s="25"/>
      <c r="S13" s="25"/>
      <c r="T13" s="25"/>
      <c r="U13" s="25"/>
      <c r="V13" s="25"/>
      <c r="W13" s="25"/>
      <c r="X13" s="25"/>
      <c r="Y13" s="25"/>
      <c r="Z13" s="26"/>
    </row>
    <row r="14" spans="3:33" ht="30" customHeight="1">
      <c r="D14" s="27">
        <v>1</v>
      </c>
      <c r="E14" s="72" t="s">
        <v>218</v>
      </c>
      <c r="F14" s="72" t="s">
        <v>220</v>
      </c>
      <c r="G14" s="72" t="s">
        <v>221</v>
      </c>
      <c r="H14" s="72" t="s">
        <v>224</v>
      </c>
      <c r="I14" s="72" t="s">
        <v>234</v>
      </c>
      <c r="J14" s="72" t="s">
        <v>127</v>
      </c>
      <c r="K14" s="73"/>
      <c r="L14" s="39">
        <v>50</v>
      </c>
      <c r="M14" s="77" t="s">
        <v>276</v>
      </c>
      <c r="N14" s="74">
        <v>16.059999999999999</v>
      </c>
      <c r="O14" s="74">
        <v>8.2200000000000006</v>
      </c>
      <c r="P14" s="74">
        <v>10.49</v>
      </c>
      <c r="Q14" s="72"/>
      <c r="R14" s="73"/>
      <c r="S14" s="75"/>
      <c r="T14" s="72"/>
      <c r="U14" s="72"/>
      <c r="V14" s="75"/>
      <c r="W14" s="72"/>
      <c r="X14" s="72"/>
      <c r="Y14" s="76"/>
      <c r="Z14" s="67"/>
    </row>
    <row r="15" spans="3:33" ht="30" customHeight="1">
      <c r="D15" s="27">
        <v>2</v>
      </c>
      <c r="E15" s="72" t="s">
        <v>218</v>
      </c>
      <c r="F15" s="72" t="s">
        <v>220</v>
      </c>
      <c r="G15" s="72" t="s">
        <v>221</v>
      </c>
      <c r="H15" s="72" t="s">
        <v>224</v>
      </c>
      <c r="I15" s="72" t="s">
        <v>234</v>
      </c>
      <c r="J15" s="72" t="s">
        <v>139</v>
      </c>
      <c r="K15" s="72" t="s">
        <v>270</v>
      </c>
      <c r="L15" s="39">
        <v>0.5</v>
      </c>
      <c r="M15" s="77" t="s">
        <v>276</v>
      </c>
      <c r="N15" s="74">
        <v>0.46</v>
      </c>
      <c r="O15" s="74">
        <v>0</v>
      </c>
      <c r="P15" s="74">
        <v>0.46</v>
      </c>
      <c r="Q15" s="72"/>
      <c r="R15" s="73"/>
      <c r="S15" s="75"/>
      <c r="T15" s="72"/>
      <c r="U15" s="72"/>
      <c r="V15" s="75"/>
      <c r="W15" s="72"/>
      <c r="X15" s="72"/>
      <c r="Y15" s="76"/>
      <c r="Z15" s="67"/>
    </row>
    <row r="16" spans="3:33" ht="30" customHeight="1">
      <c r="D16" s="27">
        <v>3</v>
      </c>
      <c r="E16" s="72" t="s">
        <v>218</v>
      </c>
      <c r="F16" s="72" t="s">
        <v>220</v>
      </c>
      <c r="G16" s="72" t="s">
        <v>221</v>
      </c>
      <c r="H16" s="72" t="s">
        <v>224</v>
      </c>
      <c r="I16" s="72" t="s">
        <v>234</v>
      </c>
      <c r="J16" s="72" t="s">
        <v>139</v>
      </c>
      <c r="K16" s="72" t="s">
        <v>271</v>
      </c>
      <c r="L16" s="39">
        <v>2</v>
      </c>
      <c r="M16" s="77" t="s">
        <v>276</v>
      </c>
      <c r="N16" s="74">
        <v>0.99</v>
      </c>
      <c r="O16" s="74">
        <v>0.49</v>
      </c>
      <c r="P16" s="74">
        <v>0.49</v>
      </c>
      <c r="Q16" s="72"/>
      <c r="R16" s="73"/>
      <c r="S16" s="75"/>
      <c r="T16" s="72"/>
      <c r="U16" s="72"/>
      <c r="V16" s="75"/>
      <c r="W16" s="72"/>
      <c r="X16" s="72"/>
      <c r="Y16" s="76"/>
      <c r="Z16" s="67"/>
    </row>
    <row r="17" spans="4:26" ht="30" customHeight="1">
      <c r="D17" s="27">
        <v>4</v>
      </c>
      <c r="E17" s="72" t="s">
        <v>218</v>
      </c>
      <c r="F17" s="72" t="s">
        <v>220</v>
      </c>
      <c r="G17" s="72" t="s">
        <v>222</v>
      </c>
      <c r="H17" s="72" t="s">
        <v>224</v>
      </c>
      <c r="I17" s="72" t="s">
        <v>234</v>
      </c>
      <c r="J17" s="72" t="s">
        <v>127</v>
      </c>
      <c r="K17" s="73"/>
      <c r="L17" s="39">
        <v>91.9</v>
      </c>
      <c r="M17" s="77" t="s">
        <v>276</v>
      </c>
      <c r="N17" s="74">
        <v>42.25</v>
      </c>
      <c r="O17" s="74">
        <v>25.22</v>
      </c>
      <c r="P17" s="74">
        <v>39.47</v>
      </c>
      <c r="Q17" s="72"/>
      <c r="R17" s="73"/>
      <c r="S17" s="75"/>
      <c r="T17" s="72"/>
      <c r="U17" s="72"/>
      <c r="V17" s="75"/>
      <c r="W17" s="72"/>
      <c r="X17" s="72"/>
      <c r="Y17" s="76"/>
      <c r="Z17" s="67"/>
    </row>
    <row r="18" spans="4:26" ht="30" customHeight="1">
      <c r="D18" s="27">
        <v>5</v>
      </c>
      <c r="E18" s="72" t="s">
        <v>218</v>
      </c>
      <c r="F18" s="72" t="s">
        <v>220</v>
      </c>
      <c r="G18" s="72" t="s">
        <v>222</v>
      </c>
      <c r="H18" s="72" t="s">
        <v>224</v>
      </c>
      <c r="I18" s="72" t="s">
        <v>234</v>
      </c>
      <c r="J18" s="72" t="s">
        <v>139</v>
      </c>
      <c r="K18" s="72" t="s">
        <v>270</v>
      </c>
      <c r="L18" s="39">
        <v>0.1</v>
      </c>
      <c r="M18" s="77" t="s">
        <v>276</v>
      </c>
      <c r="N18" s="74">
        <v>0.1</v>
      </c>
      <c r="O18" s="74">
        <v>0</v>
      </c>
      <c r="P18" s="74">
        <v>0.11</v>
      </c>
      <c r="Q18" s="72"/>
      <c r="R18" s="73"/>
      <c r="S18" s="75"/>
      <c r="T18" s="72"/>
      <c r="U18" s="72"/>
      <c r="V18" s="75"/>
      <c r="W18" s="72"/>
      <c r="X18" s="72"/>
      <c r="Y18" s="76"/>
      <c r="Z18" s="67"/>
    </row>
    <row r="19" spans="4:26" ht="30" customHeight="1">
      <c r="D19" s="27">
        <v>6</v>
      </c>
      <c r="E19" s="72" t="s">
        <v>218</v>
      </c>
      <c r="F19" s="72" t="s">
        <v>220</v>
      </c>
      <c r="G19" s="72" t="s">
        <v>222</v>
      </c>
      <c r="H19" s="72" t="s">
        <v>224</v>
      </c>
      <c r="I19" s="72" t="s">
        <v>234</v>
      </c>
      <c r="J19" s="72" t="s">
        <v>139</v>
      </c>
      <c r="K19" s="72" t="s">
        <v>271</v>
      </c>
      <c r="L19" s="39">
        <v>1</v>
      </c>
      <c r="M19" s="77" t="s">
        <v>276</v>
      </c>
      <c r="N19" s="74">
        <v>0.09</v>
      </c>
      <c r="O19" s="74">
        <v>0</v>
      </c>
      <c r="P19" s="74">
        <v>0.05</v>
      </c>
      <c r="Q19" s="72"/>
      <c r="R19" s="73"/>
      <c r="S19" s="75"/>
      <c r="T19" s="72"/>
      <c r="U19" s="72"/>
      <c r="V19" s="75"/>
      <c r="W19" s="72"/>
      <c r="X19" s="72"/>
      <c r="Y19" s="76"/>
      <c r="Z19" s="67"/>
    </row>
    <row r="20" spans="4:26" ht="30" customHeight="1">
      <c r="D20" s="27">
        <v>7</v>
      </c>
      <c r="E20" s="72" t="s">
        <v>218</v>
      </c>
      <c r="F20" s="72" t="s">
        <v>220</v>
      </c>
      <c r="G20" s="72" t="s">
        <v>222</v>
      </c>
      <c r="H20" s="72" t="s">
        <v>224</v>
      </c>
      <c r="I20" s="72" t="s">
        <v>234</v>
      </c>
      <c r="J20" s="72" t="s">
        <v>209</v>
      </c>
      <c r="K20" s="73"/>
      <c r="L20" s="39">
        <v>0</v>
      </c>
      <c r="M20" s="77" t="s">
        <v>277</v>
      </c>
      <c r="N20" s="74">
        <v>1.58</v>
      </c>
      <c r="O20" s="74">
        <v>0.51</v>
      </c>
      <c r="P20" s="74">
        <v>0.79</v>
      </c>
      <c r="Q20" s="72"/>
      <c r="R20" s="73"/>
      <c r="S20" s="75"/>
      <c r="T20" s="72"/>
      <c r="U20" s="72"/>
      <c r="V20" s="75"/>
      <c r="W20" s="72"/>
      <c r="X20" s="72"/>
      <c r="Y20" s="76"/>
      <c r="Z20" s="67"/>
    </row>
    <row r="21" spans="4:26" ht="30" customHeight="1">
      <c r="D21" s="27">
        <v>8</v>
      </c>
      <c r="E21" s="72" t="s">
        <v>218</v>
      </c>
      <c r="F21" s="72" t="s">
        <v>220</v>
      </c>
      <c r="G21" s="72" t="s">
        <v>223</v>
      </c>
      <c r="H21" s="72" t="s">
        <v>225</v>
      </c>
      <c r="I21" s="72" t="s">
        <v>234</v>
      </c>
      <c r="J21" s="72" t="s">
        <v>127</v>
      </c>
      <c r="K21" s="73"/>
      <c r="L21" s="39">
        <v>1987.3</v>
      </c>
      <c r="M21" s="77" t="s">
        <v>276</v>
      </c>
      <c r="N21" s="74">
        <v>626.25</v>
      </c>
      <c r="O21" s="74">
        <v>169.34</v>
      </c>
      <c r="P21" s="74">
        <v>117.11</v>
      </c>
      <c r="Q21" s="72"/>
      <c r="R21" s="73"/>
      <c r="S21" s="75"/>
      <c r="T21" s="72"/>
      <c r="U21" s="72"/>
      <c r="V21" s="75"/>
      <c r="W21" s="72"/>
      <c r="X21" s="72"/>
      <c r="Y21" s="76"/>
      <c r="Z21" s="67"/>
    </row>
    <row r="22" spans="4:26" ht="30" customHeight="1">
      <c r="D22" s="27">
        <v>9</v>
      </c>
      <c r="E22" s="72" t="s">
        <v>218</v>
      </c>
      <c r="F22" s="72" t="s">
        <v>220</v>
      </c>
      <c r="G22" s="72" t="s">
        <v>223</v>
      </c>
      <c r="H22" s="72" t="s">
        <v>225</v>
      </c>
      <c r="I22" s="72" t="s">
        <v>234</v>
      </c>
      <c r="J22" s="72" t="s">
        <v>128</v>
      </c>
      <c r="K22" s="73"/>
      <c r="L22" s="39">
        <v>7800</v>
      </c>
      <c r="M22" s="77" t="s">
        <v>276</v>
      </c>
      <c r="N22" s="74">
        <v>3030.63</v>
      </c>
      <c r="O22" s="74">
        <v>88.04</v>
      </c>
      <c r="P22" s="74">
        <v>328.59</v>
      </c>
      <c r="Q22" s="72"/>
      <c r="R22" s="73"/>
      <c r="S22" s="75"/>
      <c r="T22" s="72"/>
      <c r="U22" s="72"/>
      <c r="V22" s="75"/>
      <c r="W22" s="72"/>
      <c r="X22" s="72"/>
      <c r="Y22" s="76"/>
      <c r="Z22" s="67"/>
    </row>
    <row r="23" spans="4:26" ht="30" customHeight="1">
      <c r="D23" s="27">
        <v>10</v>
      </c>
      <c r="E23" s="72" t="s">
        <v>218</v>
      </c>
      <c r="F23" s="72" t="s">
        <v>220</v>
      </c>
      <c r="G23" s="72" t="s">
        <v>223</v>
      </c>
      <c r="H23" s="72" t="s">
        <v>225</v>
      </c>
      <c r="I23" s="72" t="s">
        <v>234</v>
      </c>
      <c r="J23" s="72" t="s">
        <v>139</v>
      </c>
      <c r="K23" s="72" t="s">
        <v>272</v>
      </c>
      <c r="L23" s="39">
        <v>0.4</v>
      </c>
      <c r="M23" s="77" t="s">
        <v>276</v>
      </c>
      <c r="N23" s="74">
        <v>0.33</v>
      </c>
      <c r="O23" s="74">
        <v>0</v>
      </c>
      <c r="P23" s="74">
        <v>0.33</v>
      </c>
      <c r="Q23" s="72"/>
      <c r="R23" s="73"/>
      <c r="S23" s="75"/>
      <c r="T23" s="72"/>
      <c r="U23" s="72"/>
      <c r="V23" s="75"/>
      <c r="W23" s="72"/>
      <c r="X23" s="72"/>
      <c r="Y23" s="76"/>
      <c r="Z23" s="67"/>
    </row>
    <row r="24" spans="4:26" ht="30" customHeight="1">
      <c r="D24" s="27">
        <v>11</v>
      </c>
      <c r="E24" s="72" t="s">
        <v>218</v>
      </c>
      <c r="F24" s="72" t="s">
        <v>220</v>
      </c>
      <c r="G24" s="72" t="s">
        <v>223</v>
      </c>
      <c r="H24" s="72" t="s">
        <v>225</v>
      </c>
      <c r="I24" s="72" t="s">
        <v>234</v>
      </c>
      <c r="J24" s="72" t="s">
        <v>139</v>
      </c>
      <c r="K24" s="72" t="s">
        <v>270</v>
      </c>
      <c r="L24" s="39">
        <v>9</v>
      </c>
      <c r="M24" s="77" t="s">
        <v>276</v>
      </c>
      <c r="N24" s="74">
        <v>1.94</v>
      </c>
      <c r="O24" s="74">
        <v>0</v>
      </c>
      <c r="P24" s="74">
        <v>0</v>
      </c>
      <c r="Q24" s="72"/>
      <c r="R24" s="73"/>
      <c r="S24" s="75"/>
      <c r="T24" s="72"/>
      <c r="U24" s="72"/>
      <c r="V24" s="75"/>
      <c r="W24" s="72"/>
      <c r="X24" s="72"/>
      <c r="Y24" s="76"/>
      <c r="Z24" s="67"/>
    </row>
    <row r="25" spans="4:26" ht="30" customHeight="1">
      <c r="D25" s="27">
        <v>12</v>
      </c>
      <c r="E25" s="72" t="s">
        <v>218</v>
      </c>
      <c r="F25" s="72" t="s">
        <v>220</v>
      </c>
      <c r="G25" s="72" t="s">
        <v>223</v>
      </c>
      <c r="H25" s="72" t="s">
        <v>225</v>
      </c>
      <c r="I25" s="72" t="s">
        <v>234</v>
      </c>
      <c r="J25" s="72" t="s">
        <v>132</v>
      </c>
      <c r="K25" s="73"/>
      <c r="L25" s="39">
        <v>0</v>
      </c>
      <c r="M25" s="77" t="s">
        <v>276</v>
      </c>
      <c r="N25" s="74">
        <v>120</v>
      </c>
      <c r="O25" s="74">
        <v>0</v>
      </c>
      <c r="P25" s="74">
        <v>0</v>
      </c>
      <c r="Q25" s="72"/>
      <c r="R25" s="73"/>
      <c r="S25" s="75"/>
      <c r="T25" s="72"/>
      <c r="U25" s="72"/>
      <c r="V25" s="75"/>
      <c r="W25" s="72"/>
      <c r="X25" s="72"/>
      <c r="Y25" s="76"/>
      <c r="Z25" s="67"/>
    </row>
    <row r="26" spans="4:26" ht="30" customHeight="1">
      <c r="D26" s="27">
        <v>13</v>
      </c>
      <c r="E26" s="72" t="s">
        <v>218</v>
      </c>
      <c r="F26" s="72" t="s">
        <v>220</v>
      </c>
      <c r="G26" s="72" t="s">
        <v>223</v>
      </c>
      <c r="H26" s="72" t="s">
        <v>225</v>
      </c>
      <c r="I26" s="72" t="s">
        <v>234</v>
      </c>
      <c r="J26" s="72" t="s">
        <v>129</v>
      </c>
      <c r="K26" s="73"/>
      <c r="L26" s="39">
        <v>100</v>
      </c>
      <c r="M26" s="77" t="s">
        <v>276</v>
      </c>
      <c r="N26" s="74">
        <v>100</v>
      </c>
      <c r="O26" s="74">
        <v>0</v>
      </c>
      <c r="P26" s="74">
        <v>100</v>
      </c>
      <c r="Q26" s="72"/>
      <c r="R26" s="73"/>
      <c r="S26" s="75"/>
      <c r="T26" s="72"/>
      <c r="U26" s="72" t="s">
        <v>130</v>
      </c>
      <c r="V26" s="75">
        <v>7.5999999999999998E-2</v>
      </c>
      <c r="W26" s="72" t="s">
        <v>293</v>
      </c>
      <c r="X26" s="72" t="s">
        <v>126</v>
      </c>
      <c r="Y26" s="76" t="s">
        <v>294</v>
      </c>
      <c r="Z26" s="67"/>
    </row>
    <row r="27" spans="4:26" ht="30" customHeight="1">
      <c r="D27" s="27">
        <v>14</v>
      </c>
      <c r="E27" s="72" t="s">
        <v>218</v>
      </c>
      <c r="F27" s="72" t="s">
        <v>220</v>
      </c>
      <c r="G27" s="72" t="s">
        <v>226</v>
      </c>
      <c r="H27" s="72" t="s">
        <v>227</v>
      </c>
      <c r="I27" s="72" t="s">
        <v>234</v>
      </c>
      <c r="J27" s="72" t="s">
        <v>139</v>
      </c>
      <c r="K27" s="72" t="s">
        <v>273</v>
      </c>
      <c r="L27" s="39">
        <v>0.6</v>
      </c>
      <c r="M27" s="77" t="s">
        <v>276</v>
      </c>
      <c r="N27" s="74">
        <v>0.27</v>
      </c>
      <c r="O27" s="74">
        <v>0</v>
      </c>
      <c r="P27" s="74">
        <v>0</v>
      </c>
      <c r="Q27" s="72"/>
      <c r="R27" s="73"/>
      <c r="S27" s="75"/>
      <c r="T27" s="72"/>
      <c r="U27" s="72"/>
      <c r="V27" s="75"/>
      <c r="W27" s="72"/>
      <c r="X27" s="72"/>
      <c r="Y27" s="76"/>
      <c r="Z27" s="67"/>
    </row>
    <row r="28" spans="4:26" ht="30" customHeight="1">
      <c r="D28" s="27">
        <v>15</v>
      </c>
      <c r="E28" s="72" t="s">
        <v>218</v>
      </c>
      <c r="F28" s="72" t="s">
        <v>220</v>
      </c>
      <c r="G28" s="72" t="s">
        <v>228</v>
      </c>
      <c r="H28" s="72" t="s">
        <v>224</v>
      </c>
      <c r="I28" s="72" t="s">
        <v>235</v>
      </c>
      <c r="J28" s="72" t="s">
        <v>128</v>
      </c>
      <c r="K28" s="73"/>
      <c r="L28" s="39">
        <v>6</v>
      </c>
      <c r="M28" s="77" t="s">
        <v>276</v>
      </c>
      <c r="N28" s="74">
        <v>0.67</v>
      </c>
      <c r="O28" s="74">
        <v>-0.68</v>
      </c>
      <c r="P28" s="74">
        <v>-0.01</v>
      </c>
      <c r="Q28" s="72"/>
      <c r="R28" s="73"/>
      <c r="S28" s="75"/>
      <c r="T28" s="72"/>
      <c r="U28" s="72"/>
      <c r="V28" s="75"/>
      <c r="W28" s="72"/>
      <c r="X28" s="72"/>
      <c r="Y28" s="76"/>
      <c r="Z28" s="67"/>
    </row>
    <row r="29" spans="4:26" ht="30" customHeight="1">
      <c r="D29" s="27">
        <v>16</v>
      </c>
      <c r="E29" s="72" t="s">
        <v>218</v>
      </c>
      <c r="F29" s="72" t="s">
        <v>220</v>
      </c>
      <c r="G29" s="72" t="s">
        <v>228</v>
      </c>
      <c r="H29" s="72" t="s">
        <v>224</v>
      </c>
      <c r="I29" s="72" t="s">
        <v>235</v>
      </c>
      <c r="J29" s="72" t="s">
        <v>139</v>
      </c>
      <c r="K29" s="72" t="s">
        <v>274</v>
      </c>
      <c r="L29" s="39">
        <v>0.6</v>
      </c>
      <c r="M29" s="77" t="s">
        <v>276</v>
      </c>
      <c r="N29" s="74">
        <v>0.27</v>
      </c>
      <c r="O29" s="74">
        <v>0.26</v>
      </c>
      <c r="P29" s="74">
        <v>0.54</v>
      </c>
      <c r="Q29" s="72"/>
      <c r="R29" s="73"/>
      <c r="S29" s="75"/>
      <c r="T29" s="72"/>
      <c r="U29" s="72"/>
      <c r="V29" s="75"/>
      <c r="W29" s="72"/>
      <c r="X29" s="72"/>
      <c r="Y29" s="76"/>
      <c r="Z29" s="67"/>
    </row>
    <row r="30" spans="4:26" ht="30" customHeight="1">
      <c r="D30" s="27">
        <v>17</v>
      </c>
      <c r="E30" s="72" t="s">
        <v>219</v>
      </c>
      <c r="F30" s="72" t="s">
        <v>220</v>
      </c>
      <c r="G30" s="72" t="s">
        <v>228</v>
      </c>
      <c r="H30" s="72" t="s">
        <v>224</v>
      </c>
      <c r="I30" s="72" t="s">
        <v>235</v>
      </c>
      <c r="J30" s="72" t="s">
        <v>127</v>
      </c>
      <c r="K30" s="73"/>
      <c r="L30" s="39">
        <v>15</v>
      </c>
      <c r="M30" s="77" t="s">
        <v>276</v>
      </c>
      <c r="N30" s="74">
        <v>0.71</v>
      </c>
      <c r="O30" s="74">
        <v>1.51</v>
      </c>
      <c r="P30" s="74">
        <v>0.11</v>
      </c>
      <c r="Q30" s="72"/>
      <c r="R30" s="73"/>
      <c r="S30" s="75"/>
      <c r="T30" s="72"/>
      <c r="U30" s="72"/>
      <c r="V30" s="75"/>
      <c r="W30" s="72"/>
      <c r="X30" s="72"/>
      <c r="Y30" s="76"/>
      <c r="Z30" s="67"/>
    </row>
    <row r="31" spans="4:26" ht="30" customHeight="1">
      <c r="D31" s="27">
        <v>18</v>
      </c>
      <c r="E31" s="72" t="s">
        <v>218</v>
      </c>
      <c r="F31" s="72" t="s">
        <v>220</v>
      </c>
      <c r="G31" s="72" t="s">
        <v>228</v>
      </c>
      <c r="H31" s="72" t="s">
        <v>224</v>
      </c>
      <c r="I31" s="72" t="s">
        <v>235</v>
      </c>
      <c r="J31" s="72" t="s">
        <v>209</v>
      </c>
      <c r="K31" s="73"/>
      <c r="L31" s="39">
        <v>0</v>
      </c>
      <c r="M31" s="77" t="s">
        <v>277</v>
      </c>
      <c r="N31" s="74">
        <v>0</v>
      </c>
      <c r="O31" s="74">
        <v>0.98</v>
      </c>
      <c r="P31" s="74">
        <v>0</v>
      </c>
      <c r="Q31" s="72"/>
      <c r="R31" s="73"/>
      <c r="S31" s="75"/>
      <c r="T31" s="72"/>
      <c r="U31" s="72"/>
      <c r="V31" s="75"/>
      <c r="W31" s="72"/>
      <c r="X31" s="72"/>
      <c r="Y31" s="76"/>
      <c r="Z31" s="67"/>
    </row>
    <row r="32" spans="4:26" ht="30" customHeight="1">
      <c r="D32" s="27">
        <v>19</v>
      </c>
      <c r="E32" s="72" t="s">
        <v>218</v>
      </c>
      <c r="F32" s="72" t="s">
        <v>220</v>
      </c>
      <c r="G32" s="72" t="s">
        <v>229</v>
      </c>
      <c r="H32" s="72" t="s">
        <v>232</v>
      </c>
      <c r="I32" s="72" t="s">
        <v>234</v>
      </c>
      <c r="J32" s="72" t="s">
        <v>139</v>
      </c>
      <c r="K32" s="72" t="s">
        <v>270</v>
      </c>
      <c r="L32" s="39">
        <v>3.5</v>
      </c>
      <c r="M32" s="77" t="s">
        <v>276</v>
      </c>
      <c r="N32" s="74">
        <v>0.73</v>
      </c>
      <c r="O32" s="74">
        <v>0</v>
      </c>
      <c r="P32" s="74">
        <v>0</v>
      </c>
      <c r="Q32" s="72"/>
      <c r="R32" s="73"/>
      <c r="S32" s="75"/>
      <c r="T32" s="72"/>
      <c r="U32" s="72"/>
      <c r="V32" s="75"/>
      <c r="W32" s="72"/>
      <c r="X32" s="72"/>
      <c r="Y32" s="76"/>
      <c r="Z32" s="67"/>
    </row>
    <row r="33" spans="4:26" ht="30" customHeight="1">
      <c r="D33" s="27">
        <v>20</v>
      </c>
      <c r="E33" s="72" t="s">
        <v>218</v>
      </c>
      <c r="F33" s="72" t="s">
        <v>220</v>
      </c>
      <c r="G33" s="72" t="s">
        <v>229</v>
      </c>
      <c r="H33" s="72" t="s">
        <v>232</v>
      </c>
      <c r="I33" s="72" t="s">
        <v>234</v>
      </c>
      <c r="J33" s="72" t="s">
        <v>139</v>
      </c>
      <c r="K33" s="72" t="s">
        <v>275</v>
      </c>
      <c r="L33" s="39">
        <v>11.8</v>
      </c>
      <c r="M33" s="77" t="s">
        <v>276</v>
      </c>
      <c r="N33" s="74">
        <v>14.75</v>
      </c>
      <c r="O33" s="74">
        <v>0</v>
      </c>
      <c r="P33" s="74">
        <v>8.1</v>
      </c>
      <c r="Q33" s="72"/>
      <c r="R33" s="73"/>
      <c r="S33" s="75"/>
      <c r="T33" s="72"/>
      <c r="U33" s="72"/>
      <c r="V33" s="75"/>
      <c r="W33" s="72"/>
      <c r="X33" s="72"/>
      <c r="Y33" s="76"/>
      <c r="Z33" s="67"/>
    </row>
    <row r="34" spans="4:26" ht="30" customHeight="1">
      <c r="D34" s="27">
        <v>21</v>
      </c>
      <c r="E34" s="72" t="s">
        <v>218</v>
      </c>
      <c r="F34" s="72" t="s">
        <v>220</v>
      </c>
      <c r="G34" s="72" t="s">
        <v>229</v>
      </c>
      <c r="H34" s="72" t="s">
        <v>232</v>
      </c>
      <c r="I34" s="72" t="s">
        <v>234</v>
      </c>
      <c r="J34" s="72" t="s">
        <v>139</v>
      </c>
      <c r="K34" s="72" t="s">
        <v>273</v>
      </c>
      <c r="L34" s="39">
        <v>0.05</v>
      </c>
      <c r="M34" s="77" t="s">
        <v>276</v>
      </c>
      <c r="N34" s="74">
        <v>0.04</v>
      </c>
      <c r="O34" s="74">
        <v>0</v>
      </c>
      <c r="P34" s="74">
        <v>0</v>
      </c>
      <c r="Q34" s="72"/>
      <c r="R34" s="73"/>
      <c r="S34" s="75"/>
      <c r="T34" s="72"/>
      <c r="U34" s="72"/>
      <c r="V34" s="75"/>
      <c r="W34" s="72"/>
      <c r="X34" s="72"/>
      <c r="Y34" s="76"/>
      <c r="Z34" s="67"/>
    </row>
    <row r="35" spans="4:26" ht="30" customHeight="1">
      <c r="D35" s="27">
        <v>22</v>
      </c>
      <c r="E35" s="72" t="s">
        <v>218</v>
      </c>
      <c r="F35" s="72" t="s">
        <v>220</v>
      </c>
      <c r="G35" s="72" t="s">
        <v>229</v>
      </c>
      <c r="H35" s="72" t="s">
        <v>232</v>
      </c>
      <c r="I35" s="72" t="s">
        <v>234</v>
      </c>
      <c r="J35" s="72" t="s">
        <v>132</v>
      </c>
      <c r="K35" s="73"/>
      <c r="L35" s="39">
        <v>0</v>
      </c>
      <c r="M35" s="77" t="s">
        <v>276</v>
      </c>
      <c r="N35" s="74">
        <v>910</v>
      </c>
      <c r="O35" s="74">
        <v>0</v>
      </c>
      <c r="P35" s="74">
        <v>0</v>
      </c>
      <c r="Q35" s="72"/>
      <c r="R35" s="73"/>
      <c r="S35" s="75"/>
      <c r="T35" s="72"/>
      <c r="U35" s="72"/>
      <c r="V35" s="75"/>
      <c r="W35" s="72"/>
      <c r="X35" s="72"/>
      <c r="Y35" s="76"/>
      <c r="Z35" s="67"/>
    </row>
    <row r="36" spans="4:26" ht="30" customHeight="1">
      <c r="D36" s="27">
        <v>23</v>
      </c>
      <c r="E36" s="72" t="s">
        <v>218</v>
      </c>
      <c r="F36" s="72" t="s">
        <v>220</v>
      </c>
      <c r="G36" s="72" t="s">
        <v>230</v>
      </c>
      <c r="H36" s="72" t="s">
        <v>233</v>
      </c>
      <c r="I36" s="72" t="s">
        <v>236</v>
      </c>
      <c r="J36" s="72" t="s">
        <v>128</v>
      </c>
      <c r="K36" s="73"/>
      <c r="L36" s="39">
        <v>25</v>
      </c>
      <c r="M36" s="77" t="s">
        <v>276</v>
      </c>
      <c r="N36" s="74">
        <v>9.3000000000000007</v>
      </c>
      <c r="O36" s="74">
        <v>1.85</v>
      </c>
      <c r="P36" s="74">
        <v>1.97</v>
      </c>
      <c r="Q36" s="72"/>
      <c r="R36" s="73"/>
      <c r="S36" s="75"/>
      <c r="T36" s="72"/>
      <c r="U36" s="72"/>
      <c r="V36" s="75"/>
      <c r="W36" s="72"/>
      <c r="X36" s="72"/>
      <c r="Y36" s="76"/>
      <c r="Z36" s="67"/>
    </row>
    <row r="37" spans="4:26" ht="30" customHeight="1">
      <c r="D37" s="27">
        <v>24</v>
      </c>
      <c r="E37" s="72" t="s">
        <v>218</v>
      </c>
      <c r="F37" s="72" t="s">
        <v>220</v>
      </c>
      <c r="G37" s="72" t="s">
        <v>230</v>
      </c>
      <c r="H37" s="72" t="s">
        <v>233</v>
      </c>
      <c r="I37" s="72" t="s">
        <v>236</v>
      </c>
      <c r="J37" s="72" t="s">
        <v>128</v>
      </c>
      <c r="K37" s="73"/>
      <c r="L37" s="39">
        <v>25</v>
      </c>
      <c r="M37" s="77" t="s">
        <v>276</v>
      </c>
      <c r="N37" s="74">
        <v>11.98</v>
      </c>
      <c r="O37" s="74">
        <v>1.46</v>
      </c>
      <c r="P37" s="74">
        <v>2.93</v>
      </c>
      <c r="Q37" s="72"/>
      <c r="R37" s="73"/>
      <c r="S37" s="75"/>
      <c r="T37" s="72"/>
      <c r="U37" s="72"/>
      <c r="V37" s="75"/>
      <c r="W37" s="72"/>
      <c r="X37" s="72"/>
      <c r="Y37" s="76"/>
      <c r="Z37" s="67"/>
    </row>
    <row r="38" spans="4:26" ht="30" customHeight="1">
      <c r="D38" s="27">
        <v>25</v>
      </c>
      <c r="E38" s="72" t="s">
        <v>218</v>
      </c>
      <c r="F38" s="72" t="s">
        <v>220</v>
      </c>
      <c r="G38" s="72" t="s">
        <v>231</v>
      </c>
      <c r="H38" s="72" t="s">
        <v>224</v>
      </c>
      <c r="I38" s="72" t="s">
        <v>237</v>
      </c>
      <c r="J38" s="72" t="s">
        <v>139</v>
      </c>
      <c r="K38" s="72" t="s">
        <v>274</v>
      </c>
      <c r="L38" s="39">
        <v>0.15</v>
      </c>
      <c r="M38" s="77" t="s">
        <v>276</v>
      </c>
      <c r="N38" s="74">
        <v>7.0000000000000007E-2</v>
      </c>
      <c r="O38" s="74">
        <v>0.08</v>
      </c>
      <c r="P38" s="74">
        <v>0</v>
      </c>
      <c r="Q38" s="72"/>
      <c r="R38" s="73"/>
      <c r="S38" s="75"/>
      <c r="T38" s="72"/>
      <c r="U38" s="72"/>
      <c r="V38" s="75"/>
      <c r="W38" s="72"/>
      <c r="X38" s="72"/>
      <c r="Y38" s="76"/>
      <c r="Z38" s="67"/>
    </row>
    <row r="39" spans="4:26" ht="30" customHeight="1">
      <c r="D39" s="27">
        <v>26</v>
      </c>
      <c r="E39" s="72" t="s">
        <v>218</v>
      </c>
      <c r="F39" s="72" t="s">
        <v>220</v>
      </c>
      <c r="G39" s="72" t="s">
        <v>238</v>
      </c>
      <c r="H39" s="72" t="s">
        <v>239</v>
      </c>
      <c r="I39" s="72" t="s">
        <v>237</v>
      </c>
      <c r="J39" s="72" t="s">
        <v>139</v>
      </c>
      <c r="K39" s="72" t="s">
        <v>273</v>
      </c>
      <c r="L39" s="39">
        <v>1</v>
      </c>
      <c r="M39" s="77" t="s">
        <v>276</v>
      </c>
      <c r="N39" s="74">
        <v>0.4</v>
      </c>
      <c r="O39" s="74">
        <v>0</v>
      </c>
      <c r="P39" s="74">
        <v>0</v>
      </c>
      <c r="Q39" s="72"/>
      <c r="R39" s="73"/>
      <c r="S39" s="75"/>
      <c r="T39" s="72"/>
      <c r="U39" s="72"/>
      <c r="V39" s="75"/>
      <c r="W39" s="72"/>
      <c r="X39" s="72"/>
      <c r="Y39" s="76"/>
      <c r="Z39" s="67"/>
    </row>
    <row r="40" spans="4:26" ht="30" customHeight="1">
      <c r="D40" s="27">
        <v>27</v>
      </c>
      <c r="E40" s="72" t="s">
        <v>218</v>
      </c>
      <c r="F40" s="72" t="s">
        <v>220</v>
      </c>
      <c r="G40" s="72" t="s">
        <v>291</v>
      </c>
      <c r="H40" s="72" t="s">
        <v>240</v>
      </c>
      <c r="I40" s="72" t="s">
        <v>237</v>
      </c>
      <c r="J40" s="72" t="s">
        <v>139</v>
      </c>
      <c r="K40" s="72" t="s">
        <v>273</v>
      </c>
      <c r="L40" s="39">
        <v>0.25</v>
      </c>
      <c r="M40" s="77" t="s">
        <v>276</v>
      </c>
      <c r="N40" s="74">
        <v>0.1</v>
      </c>
      <c r="O40" s="74">
        <v>0</v>
      </c>
      <c r="P40" s="74">
        <v>0</v>
      </c>
      <c r="Q40" s="72"/>
      <c r="R40" s="73"/>
      <c r="S40" s="75"/>
      <c r="T40" s="72"/>
      <c r="U40" s="72"/>
      <c r="V40" s="75"/>
      <c r="W40" s="72"/>
      <c r="X40" s="72"/>
      <c r="Y40" s="76"/>
      <c r="Z40" s="67"/>
    </row>
    <row r="41" spans="4:26" ht="30" customHeight="1">
      <c r="D41" s="27">
        <v>28</v>
      </c>
      <c r="E41" s="72" t="s">
        <v>218</v>
      </c>
      <c r="F41" s="72" t="s">
        <v>220</v>
      </c>
      <c r="G41" s="72" t="s">
        <v>241</v>
      </c>
      <c r="H41" s="72" t="s">
        <v>224</v>
      </c>
      <c r="I41" s="72" t="s">
        <v>242</v>
      </c>
      <c r="J41" s="72" t="s">
        <v>127</v>
      </c>
      <c r="K41" s="73"/>
      <c r="L41" s="39">
        <v>5</v>
      </c>
      <c r="M41" s="77" t="s">
        <v>276</v>
      </c>
      <c r="N41" s="74">
        <v>2.06</v>
      </c>
      <c r="O41" s="74">
        <v>0.5</v>
      </c>
      <c r="P41" s="74">
        <v>0</v>
      </c>
      <c r="Q41" s="72"/>
      <c r="R41" s="73"/>
      <c r="S41" s="75"/>
      <c r="T41" s="72"/>
      <c r="U41" s="72"/>
      <c r="V41" s="75"/>
      <c r="W41" s="72"/>
      <c r="X41" s="72"/>
      <c r="Y41" s="76"/>
      <c r="Z41" s="67"/>
    </row>
    <row r="42" spans="4:26" ht="30" customHeight="1">
      <c r="D42" s="27">
        <v>29</v>
      </c>
      <c r="E42" s="72" t="s">
        <v>218</v>
      </c>
      <c r="F42" s="72" t="s">
        <v>220</v>
      </c>
      <c r="G42" s="72" t="s">
        <v>243</v>
      </c>
      <c r="H42" s="72" t="s">
        <v>244</v>
      </c>
      <c r="I42" s="72" t="s">
        <v>263</v>
      </c>
      <c r="J42" s="72" t="s">
        <v>207</v>
      </c>
      <c r="K42" s="73"/>
      <c r="L42" s="39">
        <v>0</v>
      </c>
      <c r="M42" s="77" t="s">
        <v>276</v>
      </c>
      <c r="N42" s="74">
        <v>2.85</v>
      </c>
      <c r="O42" s="74">
        <v>1.76</v>
      </c>
      <c r="P42" s="74">
        <v>3.6</v>
      </c>
      <c r="Q42" s="72"/>
      <c r="R42" s="73"/>
      <c r="S42" s="75"/>
      <c r="T42" s="72"/>
      <c r="U42" s="72"/>
      <c r="V42" s="75"/>
      <c r="W42" s="72"/>
      <c r="X42" s="72"/>
      <c r="Y42" s="76"/>
      <c r="Z42" s="67"/>
    </row>
    <row r="43" spans="4:26" ht="30" customHeight="1">
      <c r="D43" s="27">
        <v>30</v>
      </c>
      <c r="E43" s="72" t="s">
        <v>218</v>
      </c>
      <c r="F43" s="72" t="s">
        <v>220</v>
      </c>
      <c r="G43" s="72" t="s">
        <v>245</v>
      </c>
      <c r="H43" s="72" t="s">
        <v>248</v>
      </c>
      <c r="I43" s="72" t="s">
        <v>263</v>
      </c>
      <c r="J43" s="72" t="s">
        <v>207</v>
      </c>
      <c r="K43" s="73"/>
      <c r="L43" s="39">
        <v>0</v>
      </c>
      <c r="M43" s="77" t="s">
        <v>276</v>
      </c>
      <c r="N43" s="74">
        <v>2.56</v>
      </c>
      <c r="O43" s="74">
        <v>1.56</v>
      </c>
      <c r="P43" s="74">
        <v>3.15</v>
      </c>
      <c r="Q43" s="72"/>
      <c r="R43" s="73"/>
      <c r="S43" s="75"/>
      <c r="T43" s="72"/>
      <c r="U43" s="72"/>
      <c r="V43" s="75"/>
      <c r="W43" s="72"/>
      <c r="X43" s="72"/>
      <c r="Y43" s="76"/>
      <c r="Z43" s="67"/>
    </row>
    <row r="44" spans="4:26" ht="30" customHeight="1">
      <c r="D44" s="27">
        <v>31</v>
      </c>
      <c r="E44" s="72" t="s">
        <v>218</v>
      </c>
      <c r="F44" s="72" t="s">
        <v>220</v>
      </c>
      <c r="G44" s="72" t="s">
        <v>246</v>
      </c>
      <c r="H44" s="72" t="s">
        <v>247</v>
      </c>
      <c r="I44" s="72" t="s">
        <v>263</v>
      </c>
      <c r="J44" s="72" t="s">
        <v>207</v>
      </c>
      <c r="K44" s="73"/>
      <c r="L44" s="39">
        <v>0</v>
      </c>
      <c r="M44" s="77" t="s">
        <v>276</v>
      </c>
      <c r="N44" s="74">
        <v>2.2400000000000002</v>
      </c>
      <c r="O44" s="74">
        <v>1.35</v>
      </c>
      <c r="P44" s="74">
        <v>2.76</v>
      </c>
      <c r="Q44" s="72"/>
      <c r="R44" s="73"/>
      <c r="S44" s="75"/>
      <c r="T44" s="72"/>
      <c r="U44" s="72"/>
      <c r="V44" s="75"/>
      <c r="W44" s="72"/>
      <c r="X44" s="72"/>
      <c r="Y44" s="76"/>
      <c r="Z44" s="67"/>
    </row>
    <row r="45" spans="4:26" ht="30" customHeight="1">
      <c r="D45" s="27">
        <v>32</v>
      </c>
      <c r="E45" s="72" t="s">
        <v>218</v>
      </c>
      <c r="F45" s="72" t="s">
        <v>220</v>
      </c>
      <c r="G45" s="72" t="s">
        <v>249</v>
      </c>
      <c r="H45" s="72" t="s">
        <v>250</v>
      </c>
      <c r="I45" s="72" t="s">
        <v>263</v>
      </c>
      <c r="J45" s="72" t="s">
        <v>207</v>
      </c>
      <c r="K45" s="73"/>
      <c r="L45" s="39">
        <v>0</v>
      </c>
      <c r="M45" s="77" t="s">
        <v>276</v>
      </c>
      <c r="N45" s="74">
        <v>1.76</v>
      </c>
      <c r="O45" s="74">
        <v>1.07</v>
      </c>
      <c r="P45" s="74">
        <v>2.19</v>
      </c>
      <c r="Q45" s="72"/>
      <c r="R45" s="73"/>
      <c r="S45" s="75"/>
      <c r="T45" s="72"/>
      <c r="U45" s="72"/>
      <c r="V45" s="75"/>
      <c r="W45" s="72"/>
      <c r="X45" s="72"/>
      <c r="Y45" s="76"/>
      <c r="Z45" s="67"/>
    </row>
    <row r="46" spans="4:26" ht="30" customHeight="1">
      <c r="D46" s="27">
        <v>33</v>
      </c>
      <c r="E46" s="72" t="s">
        <v>218</v>
      </c>
      <c r="F46" s="72" t="s">
        <v>220</v>
      </c>
      <c r="G46" s="72" t="s">
        <v>251</v>
      </c>
      <c r="H46" s="72" t="s">
        <v>252</v>
      </c>
      <c r="I46" s="72" t="s">
        <v>263</v>
      </c>
      <c r="J46" s="72" t="s">
        <v>207</v>
      </c>
      <c r="K46" s="73"/>
      <c r="L46" s="39">
        <v>0</v>
      </c>
      <c r="M46" s="77" t="s">
        <v>276</v>
      </c>
      <c r="N46" s="74">
        <v>0.73</v>
      </c>
      <c r="O46" s="74">
        <v>0</v>
      </c>
      <c r="P46" s="74">
        <v>0</v>
      </c>
      <c r="Q46" s="72"/>
      <c r="R46" s="73"/>
      <c r="S46" s="75"/>
      <c r="T46" s="72"/>
      <c r="U46" s="72"/>
      <c r="V46" s="75"/>
      <c r="W46" s="72"/>
      <c r="X46" s="72"/>
      <c r="Y46" s="76"/>
      <c r="Z46" s="67"/>
    </row>
    <row r="47" spans="4:26" ht="30" customHeight="1">
      <c r="D47" s="27">
        <v>34</v>
      </c>
      <c r="E47" s="72" t="s">
        <v>218</v>
      </c>
      <c r="F47" s="72" t="s">
        <v>220</v>
      </c>
      <c r="G47" s="72" t="s">
        <v>253</v>
      </c>
      <c r="H47" s="72" t="s">
        <v>254</v>
      </c>
      <c r="I47" s="72" t="s">
        <v>264</v>
      </c>
      <c r="J47" s="72" t="s">
        <v>207</v>
      </c>
      <c r="K47" s="73"/>
      <c r="L47" s="39">
        <v>0</v>
      </c>
      <c r="M47" s="77" t="s">
        <v>276</v>
      </c>
      <c r="N47" s="74">
        <v>0.34</v>
      </c>
      <c r="O47" s="74">
        <v>0.3</v>
      </c>
      <c r="P47" s="74">
        <v>0.6</v>
      </c>
      <c r="Q47" s="72"/>
      <c r="R47" s="73"/>
      <c r="S47" s="75"/>
      <c r="T47" s="72"/>
      <c r="U47" s="72"/>
      <c r="V47" s="75"/>
      <c r="W47" s="72"/>
      <c r="X47" s="72"/>
      <c r="Y47" s="76"/>
      <c r="Z47" s="67"/>
    </row>
    <row r="48" spans="4:26" ht="30" customHeight="1">
      <c r="D48" s="27">
        <v>35</v>
      </c>
      <c r="E48" s="72" t="s">
        <v>218</v>
      </c>
      <c r="F48" s="72" t="s">
        <v>220</v>
      </c>
      <c r="G48" s="72" t="s">
        <v>255</v>
      </c>
      <c r="H48" s="72" t="s">
        <v>256</v>
      </c>
      <c r="I48" s="72" t="s">
        <v>264</v>
      </c>
      <c r="J48" s="72" t="s">
        <v>207</v>
      </c>
      <c r="K48" s="73"/>
      <c r="L48" s="39">
        <v>0</v>
      </c>
      <c r="M48" s="77" t="s">
        <v>276</v>
      </c>
      <c r="N48" s="74">
        <v>0.34</v>
      </c>
      <c r="O48" s="74">
        <v>0.3</v>
      </c>
      <c r="P48" s="74">
        <v>0.6</v>
      </c>
      <c r="Q48" s="72"/>
      <c r="R48" s="73"/>
      <c r="S48" s="75"/>
      <c r="T48" s="72"/>
      <c r="U48" s="72"/>
      <c r="V48" s="75"/>
      <c r="W48" s="72"/>
      <c r="X48" s="72"/>
      <c r="Y48" s="76"/>
      <c r="Z48" s="67"/>
    </row>
    <row r="49" spans="4:26" ht="30" customHeight="1">
      <c r="D49" s="27">
        <v>36</v>
      </c>
      <c r="E49" s="72" t="s">
        <v>218</v>
      </c>
      <c r="F49" s="72" t="s">
        <v>220</v>
      </c>
      <c r="G49" s="72" t="s">
        <v>257</v>
      </c>
      <c r="H49" s="72" t="s">
        <v>260</v>
      </c>
      <c r="I49" s="72" t="s">
        <v>264</v>
      </c>
      <c r="J49" s="72" t="s">
        <v>207</v>
      </c>
      <c r="K49" s="73"/>
      <c r="L49" s="39">
        <v>0</v>
      </c>
      <c r="M49" s="77" t="s">
        <v>276</v>
      </c>
      <c r="N49" s="74">
        <v>0.34</v>
      </c>
      <c r="O49" s="74">
        <v>0.3</v>
      </c>
      <c r="P49" s="74">
        <v>0.6</v>
      </c>
      <c r="Q49" s="72"/>
      <c r="R49" s="73"/>
      <c r="S49" s="75"/>
      <c r="T49" s="72"/>
      <c r="U49" s="72"/>
      <c r="V49" s="75"/>
      <c r="W49" s="72"/>
      <c r="X49" s="72"/>
      <c r="Y49" s="76"/>
      <c r="Z49" s="67"/>
    </row>
    <row r="50" spans="4:26" ht="30" customHeight="1">
      <c r="D50" s="27">
        <v>37</v>
      </c>
      <c r="E50" s="72" t="s">
        <v>218</v>
      </c>
      <c r="F50" s="72" t="s">
        <v>220</v>
      </c>
      <c r="G50" s="72" t="s">
        <v>258</v>
      </c>
      <c r="H50" s="72" t="s">
        <v>261</v>
      </c>
      <c r="I50" s="72" t="s">
        <v>264</v>
      </c>
      <c r="J50" s="72" t="s">
        <v>207</v>
      </c>
      <c r="K50" s="73"/>
      <c r="L50" s="39">
        <v>0</v>
      </c>
      <c r="M50" s="77" t="s">
        <v>276</v>
      </c>
      <c r="N50" s="74">
        <v>0.42</v>
      </c>
      <c r="O50" s="74">
        <v>0.3</v>
      </c>
      <c r="P50" s="74">
        <v>0.7</v>
      </c>
      <c r="Q50" s="72"/>
      <c r="R50" s="73"/>
      <c r="S50" s="75"/>
      <c r="T50" s="72"/>
      <c r="U50" s="72"/>
      <c r="V50" s="75"/>
      <c r="W50" s="72"/>
      <c r="X50" s="72"/>
      <c r="Y50" s="76"/>
      <c r="Z50" s="67"/>
    </row>
    <row r="51" spans="4:26" ht="30" customHeight="1">
      <c r="D51" s="27">
        <v>38</v>
      </c>
      <c r="E51" s="72" t="s">
        <v>218</v>
      </c>
      <c r="F51" s="72" t="s">
        <v>220</v>
      </c>
      <c r="G51" s="72" t="s">
        <v>259</v>
      </c>
      <c r="H51" s="72" t="s">
        <v>262</v>
      </c>
      <c r="I51" s="72" t="s">
        <v>265</v>
      </c>
      <c r="J51" s="72" t="s">
        <v>207</v>
      </c>
      <c r="K51" s="73"/>
      <c r="L51" s="39">
        <v>0</v>
      </c>
      <c r="M51" s="77" t="s">
        <v>276</v>
      </c>
      <c r="N51" s="74">
        <v>0.02</v>
      </c>
      <c r="O51" s="74">
        <v>0</v>
      </c>
      <c r="P51" s="74">
        <v>0</v>
      </c>
      <c r="Q51" s="72"/>
      <c r="R51" s="73"/>
      <c r="S51" s="75"/>
      <c r="T51" s="72"/>
      <c r="U51" s="72"/>
      <c r="V51" s="75"/>
      <c r="W51" s="72"/>
      <c r="X51" s="72"/>
      <c r="Y51" s="76"/>
      <c r="Z51" s="67"/>
    </row>
    <row r="52" spans="4:26" ht="30" customHeight="1">
      <c r="D52" s="27">
        <v>39</v>
      </c>
      <c r="E52" s="72" t="s">
        <v>218</v>
      </c>
      <c r="F52" s="72" t="s">
        <v>220</v>
      </c>
      <c r="G52" s="72" t="s">
        <v>229</v>
      </c>
      <c r="H52" s="72" t="s">
        <v>232</v>
      </c>
      <c r="I52" s="72" t="s">
        <v>234</v>
      </c>
      <c r="J52" s="72" t="s">
        <v>128</v>
      </c>
      <c r="K52" s="73"/>
      <c r="L52" s="39">
        <v>8</v>
      </c>
      <c r="M52" s="77" t="s">
        <v>276</v>
      </c>
      <c r="N52" s="74">
        <v>0.97</v>
      </c>
      <c r="O52" s="74">
        <v>-4.4400000000000004</v>
      </c>
      <c r="P52" s="74">
        <v>-3.47</v>
      </c>
      <c r="Q52" s="72"/>
      <c r="R52" s="73"/>
      <c r="S52" s="75"/>
      <c r="T52" s="72"/>
      <c r="U52" s="72"/>
      <c r="V52" s="75"/>
      <c r="W52" s="72"/>
      <c r="X52" s="72"/>
      <c r="Y52" s="76"/>
      <c r="Z52" s="67"/>
    </row>
    <row r="53" spans="4:26" ht="30" customHeight="1">
      <c r="D53" s="27">
        <v>40</v>
      </c>
      <c r="E53" s="72" t="s">
        <v>228</v>
      </c>
      <c r="F53" s="72" t="s">
        <v>224</v>
      </c>
      <c r="G53" s="72" t="s">
        <v>266</v>
      </c>
      <c r="H53" s="72" t="s">
        <v>224</v>
      </c>
      <c r="I53" s="72" t="s">
        <v>269</v>
      </c>
      <c r="J53" s="72" t="s">
        <v>127</v>
      </c>
      <c r="K53" s="73"/>
      <c r="L53" s="39">
        <v>48</v>
      </c>
      <c r="M53" s="77" t="s">
        <v>276</v>
      </c>
      <c r="N53" s="74">
        <v>30.35</v>
      </c>
      <c r="O53" s="74">
        <v>4.09</v>
      </c>
      <c r="P53" s="74">
        <v>9.1</v>
      </c>
      <c r="Q53" s="72"/>
      <c r="R53" s="73"/>
      <c r="S53" s="75"/>
      <c r="T53" s="72"/>
      <c r="U53" s="72"/>
      <c r="V53" s="75"/>
      <c r="W53" s="72"/>
      <c r="X53" s="72"/>
      <c r="Y53" s="76"/>
      <c r="Z53" s="67"/>
    </row>
    <row r="54" spans="4:26" ht="30" customHeight="1">
      <c r="D54" s="27">
        <v>41</v>
      </c>
      <c r="E54" s="72" t="s">
        <v>228</v>
      </c>
      <c r="F54" s="72" t="s">
        <v>224</v>
      </c>
      <c r="G54" s="72" t="s">
        <v>267</v>
      </c>
      <c r="H54" s="72" t="s">
        <v>224</v>
      </c>
      <c r="I54" s="72" t="s">
        <v>268</v>
      </c>
      <c r="J54" s="72" t="s">
        <v>127</v>
      </c>
      <c r="K54" s="73"/>
      <c r="L54" s="39">
        <v>0</v>
      </c>
      <c r="M54" s="77" t="s">
        <v>277</v>
      </c>
      <c r="N54" s="74">
        <v>0.04</v>
      </c>
      <c r="O54" s="74">
        <v>0</v>
      </c>
      <c r="P54" s="74">
        <v>0.04</v>
      </c>
      <c r="Q54" s="72"/>
      <c r="R54" s="73"/>
      <c r="S54" s="75"/>
      <c r="T54" s="72"/>
      <c r="U54" s="72"/>
      <c r="V54" s="75"/>
      <c r="W54" s="72"/>
      <c r="X54" s="72"/>
      <c r="Y54" s="76"/>
      <c r="Z54" s="67"/>
    </row>
    <row r="55" spans="4:26" ht="30" customHeight="1">
      <c r="D55" s="27">
        <v>42</v>
      </c>
      <c r="E55" s="72" t="s">
        <v>228</v>
      </c>
      <c r="F55" s="72" t="s">
        <v>224</v>
      </c>
      <c r="G55" s="72" t="s">
        <v>267</v>
      </c>
      <c r="H55" s="72" t="s">
        <v>224</v>
      </c>
      <c r="I55" s="72" t="s">
        <v>268</v>
      </c>
      <c r="J55" s="72" t="s">
        <v>128</v>
      </c>
      <c r="K55" s="73"/>
      <c r="L55" s="39">
        <v>30</v>
      </c>
      <c r="M55" s="77" t="s">
        <v>276</v>
      </c>
      <c r="N55" s="74">
        <v>9.24</v>
      </c>
      <c r="O55" s="74">
        <v>1.55</v>
      </c>
      <c r="P55" s="74">
        <v>3.84</v>
      </c>
      <c r="Q55" s="72"/>
      <c r="R55" s="73"/>
      <c r="S55" s="75"/>
      <c r="T55" s="72"/>
      <c r="U55" s="72"/>
      <c r="V55" s="75"/>
      <c r="W55" s="72"/>
      <c r="X55" s="72"/>
      <c r="Y55" s="76"/>
      <c r="Z55" s="67"/>
    </row>
    <row r="56" spans="4:26" ht="30" customHeight="1">
      <c r="D56" s="27">
        <v>43</v>
      </c>
      <c r="E56" s="72" t="s">
        <v>228</v>
      </c>
      <c r="F56" s="72" t="s">
        <v>224</v>
      </c>
      <c r="G56" s="72" t="s">
        <v>241</v>
      </c>
      <c r="H56" s="72" t="s">
        <v>224</v>
      </c>
      <c r="I56" s="72" t="s">
        <v>268</v>
      </c>
      <c r="J56" s="72" t="s">
        <v>128</v>
      </c>
      <c r="K56" s="73"/>
      <c r="L56" s="39">
        <v>0</v>
      </c>
      <c r="M56" s="77" t="s">
        <v>277</v>
      </c>
      <c r="N56" s="74">
        <v>0.17</v>
      </c>
      <c r="O56" s="74">
        <v>0.15</v>
      </c>
      <c r="P56" s="74">
        <v>0.17</v>
      </c>
      <c r="Q56" s="72"/>
      <c r="R56" s="73"/>
      <c r="S56" s="75"/>
      <c r="T56" s="72"/>
      <c r="U56" s="72"/>
      <c r="V56" s="75"/>
      <c r="W56" s="72"/>
      <c r="X56" s="72"/>
      <c r="Y56" s="76"/>
      <c r="Z56" s="67"/>
    </row>
    <row r="57" spans="4:26" ht="30" customHeight="1">
      <c r="D57" s="27">
        <v>44</v>
      </c>
      <c r="E57" s="72" t="s">
        <v>228</v>
      </c>
      <c r="F57" s="72" t="s">
        <v>224</v>
      </c>
      <c r="G57" s="72" t="s">
        <v>266</v>
      </c>
      <c r="H57" s="72" t="s">
        <v>224</v>
      </c>
      <c r="I57" s="72" t="s">
        <v>269</v>
      </c>
      <c r="J57" s="72" t="s">
        <v>128</v>
      </c>
      <c r="K57" s="73"/>
      <c r="L57" s="39">
        <v>0</v>
      </c>
      <c r="M57" s="77" t="s">
        <v>277</v>
      </c>
      <c r="N57" s="74">
        <v>0</v>
      </c>
      <c r="O57" s="74">
        <v>0.03</v>
      </c>
      <c r="P57" s="74">
        <v>0.03</v>
      </c>
      <c r="Q57" s="72"/>
      <c r="R57" s="73"/>
      <c r="S57" s="75"/>
      <c r="T57" s="72"/>
      <c r="U57" s="72"/>
      <c r="V57" s="75"/>
      <c r="W57" s="72"/>
      <c r="X57" s="72"/>
      <c r="Y57" s="76"/>
      <c r="Z57" s="67"/>
    </row>
    <row r="58" spans="4:26" ht="30" customHeight="1">
      <c r="D58" s="27">
        <v>45</v>
      </c>
      <c r="E58" s="72" t="s">
        <v>228</v>
      </c>
      <c r="F58" s="72" t="s">
        <v>224</v>
      </c>
      <c r="G58" s="72" t="s">
        <v>241</v>
      </c>
      <c r="H58" s="72" t="s">
        <v>224</v>
      </c>
      <c r="I58" s="72" t="s">
        <v>268</v>
      </c>
      <c r="J58" s="72" t="s">
        <v>127</v>
      </c>
      <c r="K58" s="73"/>
      <c r="L58" s="39">
        <v>217</v>
      </c>
      <c r="M58" s="77" t="s">
        <v>276</v>
      </c>
      <c r="N58" s="74">
        <v>133.63999999999999</v>
      </c>
      <c r="O58" s="74">
        <v>28.17</v>
      </c>
      <c r="P58" s="74">
        <v>42.07</v>
      </c>
      <c r="Q58" s="72"/>
      <c r="R58" s="73"/>
      <c r="S58" s="75"/>
      <c r="T58" s="72"/>
      <c r="U58" s="72"/>
      <c r="V58" s="75"/>
      <c r="W58" s="72"/>
      <c r="X58" s="72"/>
      <c r="Y58" s="76"/>
      <c r="Z58" s="67"/>
    </row>
    <row r="59" spans="4:26" ht="30" customHeight="1">
      <c r="D59" s="27">
        <v>46</v>
      </c>
      <c r="E59" s="72" t="s">
        <v>278</v>
      </c>
      <c r="F59" s="72" t="s">
        <v>225</v>
      </c>
      <c r="G59" s="72" t="s">
        <v>253</v>
      </c>
      <c r="H59" s="72" t="s">
        <v>254</v>
      </c>
      <c r="I59" s="72" t="s">
        <v>279</v>
      </c>
      <c r="J59" s="72" t="s">
        <v>139</v>
      </c>
      <c r="K59" s="72" t="s">
        <v>289</v>
      </c>
      <c r="L59" s="39">
        <v>0</v>
      </c>
      <c r="M59" s="77" t="s">
        <v>280</v>
      </c>
      <c r="N59" s="74">
        <v>0.01</v>
      </c>
      <c r="O59" s="74">
        <v>0</v>
      </c>
      <c r="P59" s="74">
        <v>0</v>
      </c>
      <c r="Q59" s="72"/>
      <c r="R59" s="73"/>
      <c r="S59" s="75"/>
      <c r="T59" s="72"/>
      <c r="U59" s="72"/>
      <c r="V59" s="75"/>
      <c r="W59" s="72"/>
      <c r="X59" s="72"/>
      <c r="Y59" s="76"/>
      <c r="Z59" s="67"/>
    </row>
    <row r="60" spans="4:26" ht="30" customHeight="1">
      <c r="D60" s="27">
        <v>47</v>
      </c>
      <c r="E60" s="72" t="s">
        <v>278</v>
      </c>
      <c r="F60" s="72" t="s">
        <v>225</v>
      </c>
      <c r="G60" s="72" t="s">
        <v>281</v>
      </c>
      <c r="H60" s="72" t="s">
        <v>282</v>
      </c>
      <c r="I60" s="72" t="s">
        <v>263</v>
      </c>
      <c r="J60" s="72" t="s">
        <v>207</v>
      </c>
      <c r="K60" s="73"/>
      <c r="L60" s="39">
        <v>0</v>
      </c>
      <c r="M60" s="77" t="s">
        <v>280</v>
      </c>
      <c r="N60" s="74">
        <v>0.19</v>
      </c>
      <c r="O60" s="74">
        <v>0</v>
      </c>
      <c r="P60" s="74">
        <v>0</v>
      </c>
      <c r="Q60" s="72"/>
      <c r="R60" s="73"/>
      <c r="S60" s="75"/>
      <c r="T60" s="72"/>
      <c r="U60" s="72"/>
      <c r="V60" s="75"/>
      <c r="W60" s="72"/>
      <c r="X60" s="72"/>
      <c r="Y60" s="76"/>
      <c r="Z60" s="67"/>
    </row>
    <row r="61" spans="4:26" ht="30" customHeight="1">
      <c r="D61" s="27">
        <v>48</v>
      </c>
      <c r="E61" s="72" t="s">
        <v>278</v>
      </c>
      <c r="F61" s="72" t="s">
        <v>225</v>
      </c>
      <c r="G61" s="72" t="s">
        <v>283</v>
      </c>
      <c r="H61" s="72" t="s">
        <v>290</v>
      </c>
      <c r="I61" s="72" t="s">
        <v>263</v>
      </c>
      <c r="J61" s="72" t="s">
        <v>207</v>
      </c>
      <c r="K61" s="73"/>
      <c r="L61" s="39">
        <v>0</v>
      </c>
      <c r="M61" s="77" t="s">
        <v>280</v>
      </c>
      <c r="N61" s="74">
        <v>0.22</v>
      </c>
      <c r="O61" s="74">
        <v>0</v>
      </c>
      <c r="P61" s="74">
        <v>0</v>
      </c>
      <c r="Q61" s="72"/>
      <c r="R61" s="73"/>
      <c r="S61" s="75"/>
      <c r="T61" s="72"/>
      <c r="U61" s="72"/>
      <c r="V61" s="75"/>
      <c r="W61" s="72"/>
      <c r="X61" s="72"/>
      <c r="Y61" s="76"/>
      <c r="Z61" s="67"/>
    </row>
    <row r="62" spans="4:26" ht="30" customHeight="1">
      <c r="D62" s="27">
        <v>49</v>
      </c>
      <c r="E62" s="72" t="s">
        <v>278</v>
      </c>
      <c r="F62" s="72" t="s">
        <v>225</v>
      </c>
      <c r="G62" s="72" t="s">
        <v>228</v>
      </c>
      <c r="H62" s="72" t="s">
        <v>224</v>
      </c>
      <c r="I62" s="72" t="s">
        <v>284</v>
      </c>
      <c r="J62" s="72" t="s">
        <v>127</v>
      </c>
      <c r="K62" s="73"/>
      <c r="L62" s="39">
        <v>40</v>
      </c>
      <c r="M62" s="77" t="s">
        <v>277</v>
      </c>
      <c r="N62" s="74">
        <v>1.84</v>
      </c>
      <c r="O62" s="74">
        <v>1.24</v>
      </c>
      <c r="P62" s="74">
        <v>2.4700000000000002</v>
      </c>
      <c r="Q62" s="72"/>
      <c r="R62" s="73"/>
      <c r="S62" s="75"/>
      <c r="T62" s="72"/>
      <c r="U62" s="72"/>
      <c r="V62" s="75"/>
      <c r="W62" s="72"/>
      <c r="X62" s="72"/>
      <c r="Y62" s="76"/>
      <c r="Z62" s="67"/>
    </row>
    <row r="63" spans="4:26" ht="30" customHeight="1">
      <c r="D63" s="27">
        <v>50</v>
      </c>
      <c r="E63" s="72" t="s">
        <v>229</v>
      </c>
      <c r="F63" s="72" t="s">
        <v>232</v>
      </c>
      <c r="G63" s="72" t="s">
        <v>285</v>
      </c>
      <c r="H63" s="72" t="s">
        <v>286</v>
      </c>
      <c r="I63" s="72" t="s">
        <v>263</v>
      </c>
      <c r="J63" s="72" t="s">
        <v>139</v>
      </c>
      <c r="K63" s="72" t="s">
        <v>207</v>
      </c>
      <c r="L63" s="39">
        <v>0</v>
      </c>
      <c r="M63" s="77" t="s">
        <v>276</v>
      </c>
      <c r="N63" s="74">
        <v>0.98</v>
      </c>
      <c r="O63" s="74">
        <v>0</v>
      </c>
      <c r="P63" s="74">
        <v>0</v>
      </c>
      <c r="Q63" s="72"/>
      <c r="R63" s="73"/>
      <c r="S63" s="75"/>
      <c r="T63" s="72"/>
      <c r="U63" s="72"/>
      <c r="V63" s="75"/>
      <c r="W63" s="72"/>
      <c r="X63" s="72"/>
      <c r="Y63" s="76"/>
      <c r="Z63" s="67"/>
    </row>
    <row r="64" spans="4:26" ht="30" customHeight="1">
      <c r="D64" s="27">
        <v>51</v>
      </c>
      <c r="E64" s="72" t="s">
        <v>229</v>
      </c>
      <c r="F64" s="72" t="s">
        <v>232</v>
      </c>
      <c r="G64" s="72" t="s">
        <v>287</v>
      </c>
      <c r="H64" s="72" t="s">
        <v>288</v>
      </c>
      <c r="I64" s="72" t="s">
        <v>263</v>
      </c>
      <c r="J64" s="72" t="s">
        <v>139</v>
      </c>
      <c r="K64" s="72" t="s">
        <v>207</v>
      </c>
      <c r="L64" s="39">
        <v>0</v>
      </c>
      <c r="M64" s="77" t="s">
        <v>276</v>
      </c>
      <c r="N64" s="74">
        <v>0.51</v>
      </c>
      <c r="O64" s="74">
        <v>0</v>
      </c>
      <c r="P64" s="74">
        <v>0</v>
      </c>
      <c r="Q64" s="72"/>
      <c r="R64" s="73"/>
      <c r="S64" s="75"/>
      <c r="T64" s="72"/>
      <c r="U64" s="72"/>
      <c r="V64" s="75"/>
      <c r="W64" s="72"/>
      <c r="X64" s="72"/>
      <c r="Y64" s="76"/>
      <c r="Z64" s="67"/>
    </row>
    <row r="65" spans="4:26" ht="30" customHeight="1">
      <c r="D65" s="27">
        <v>52</v>
      </c>
      <c r="E65" s="72" t="s">
        <v>229</v>
      </c>
      <c r="F65" s="72" t="s">
        <v>232</v>
      </c>
      <c r="G65" s="72" t="s">
        <v>255</v>
      </c>
      <c r="H65" s="72" t="s">
        <v>256</v>
      </c>
      <c r="I65" s="72" t="s">
        <v>264</v>
      </c>
      <c r="J65" s="72" t="s">
        <v>139</v>
      </c>
      <c r="K65" s="72" t="s">
        <v>289</v>
      </c>
      <c r="L65" s="39">
        <v>0</v>
      </c>
      <c r="M65" s="77" t="s">
        <v>276</v>
      </c>
      <c r="N65" s="74">
        <v>0.02</v>
      </c>
      <c r="O65" s="74">
        <v>0</v>
      </c>
      <c r="P65" s="74">
        <v>0</v>
      </c>
      <c r="Q65" s="72"/>
      <c r="R65" s="73"/>
      <c r="S65" s="75"/>
      <c r="T65" s="72"/>
      <c r="U65" s="72"/>
      <c r="V65" s="75"/>
      <c r="W65" s="72"/>
      <c r="X65" s="72"/>
      <c r="Y65" s="76"/>
      <c r="Z65" s="67"/>
    </row>
    <row r="66" spans="4:26" ht="30" customHeight="1">
      <c r="D66" s="27">
        <v>53</v>
      </c>
      <c r="E66" s="72" t="s">
        <v>229</v>
      </c>
      <c r="F66" s="72" t="s">
        <v>232</v>
      </c>
      <c r="G66" s="72" t="s">
        <v>253</v>
      </c>
      <c r="H66" s="72" t="s">
        <v>254</v>
      </c>
      <c r="I66" s="72" t="s">
        <v>264</v>
      </c>
      <c r="J66" s="72" t="s">
        <v>139</v>
      </c>
      <c r="K66" s="72" t="s">
        <v>289</v>
      </c>
      <c r="L66" s="39">
        <v>0</v>
      </c>
      <c r="M66" s="77" t="s">
        <v>276</v>
      </c>
      <c r="N66" s="74">
        <v>0.02</v>
      </c>
      <c r="O66" s="74">
        <v>0</v>
      </c>
      <c r="P66" s="74">
        <v>0</v>
      </c>
      <c r="Q66" s="72"/>
      <c r="R66" s="73"/>
      <c r="S66" s="75"/>
      <c r="T66" s="72"/>
      <c r="U66" s="72"/>
      <c r="V66" s="75"/>
      <c r="W66" s="72"/>
      <c r="X66" s="72"/>
      <c r="Y66" s="76"/>
      <c r="Z66" s="67"/>
    </row>
    <row r="67" spans="4:26" ht="30" customHeight="1">
      <c r="D67" s="27">
        <v>54</v>
      </c>
      <c r="E67" s="72" t="s">
        <v>218</v>
      </c>
      <c r="F67" s="72" t="s">
        <v>220</v>
      </c>
      <c r="G67" s="72" t="s">
        <v>229</v>
      </c>
      <c r="H67" s="72" t="s">
        <v>232</v>
      </c>
      <c r="I67" s="72" t="s">
        <v>234</v>
      </c>
      <c r="J67" s="72" t="s">
        <v>139</v>
      </c>
      <c r="K67" s="72" t="s">
        <v>292</v>
      </c>
      <c r="L67" s="39">
        <v>1000</v>
      </c>
      <c r="M67" s="77" t="s">
        <v>276</v>
      </c>
      <c r="N67" s="74">
        <v>1250</v>
      </c>
      <c r="O67" s="74">
        <v>0</v>
      </c>
      <c r="P67" s="74">
        <v>0</v>
      </c>
      <c r="Q67" s="72"/>
      <c r="R67" s="73"/>
      <c r="S67" s="75"/>
      <c r="T67" s="72"/>
      <c r="U67" s="72"/>
      <c r="V67" s="75"/>
      <c r="W67" s="72"/>
      <c r="X67" s="72"/>
      <c r="Y67" s="76"/>
      <c r="Z67" s="67"/>
    </row>
    <row r="68" spans="4:26" hidden="1">
      <c r="D68" s="29"/>
      <c r="E68" s="15"/>
      <c r="F68" s="15"/>
      <c r="G68" s="15"/>
      <c r="H68" s="15"/>
      <c r="I68" s="15"/>
      <c r="J68" s="15"/>
      <c r="K68" s="15"/>
      <c r="L68" s="15"/>
      <c r="M68" s="15"/>
      <c r="N68" s="15"/>
      <c r="O68" s="15"/>
      <c r="P68" s="15"/>
      <c r="Q68" s="15"/>
      <c r="R68" s="15"/>
      <c r="S68" s="15"/>
      <c r="T68" s="15"/>
      <c r="U68" s="15"/>
      <c r="V68" s="15"/>
      <c r="W68" s="15"/>
      <c r="X68" s="15"/>
      <c r="Y68" s="15"/>
      <c r="Z68" s="28"/>
    </row>
    <row r="69" spans="4:26">
      <c r="D69" s="30" t="s">
        <v>112</v>
      </c>
      <c r="E69" s="31"/>
      <c r="F69" s="31"/>
      <c r="G69" s="31"/>
      <c r="H69" s="31"/>
      <c r="I69" s="31"/>
      <c r="J69" s="31"/>
      <c r="K69" s="31"/>
      <c r="L69" s="31"/>
      <c r="M69" s="31"/>
      <c r="N69" s="32">
        <f>IF(COUNT($N$13:N68)&gt;0,SUM($N$13:N68),"")</f>
        <v>6331.8300000000027</v>
      </c>
      <c r="O69" s="31"/>
      <c r="P69" s="31"/>
      <c r="Q69" s="31"/>
      <c r="R69" s="31"/>
      <c r="S69" s="31"/>
      <c r="T69" s="31"/>
      <c r="U69" s="31"/>
      <c r="V69" s="31"/>
      <c r="W69" s="31"/>
      <c r="X69" s="31"/>
      <c r="Y69" s="31"/>
      <c r="Z69" s="33"/>
    </row>
  </sheetData>
  <sheetProtection algorithmName="SHA-512" hashValue="A9nBK1hEkQN0sRj8t1OhNZopOdo0gmVMCK7cosksY3JG/AF9aSOKSdmrVESpBnB0LqgDqgCHJq9aSg3/Npsrvg==" saltValue="uGfs/aAEYzGMHqsKqEgrMQ==" spinCount="100000" sheet="1" objects="1" scenarios="1"/>
  <mergeCells count="13">
    <mergeCell ref="O10:P10"/>
    <mergeCell ref="Q9:Z9"/>
    <mergeCell ref="Q10:T10"/>
    <mergeCell ref="G10:I10"/>
    <mergeCell ref="K10:K11"/>
    <mergeCell ref="M10:M11"/>
    <mergeCell ref="U10:Y10"/>
    <mergeCell ref="Z10:Z11"/>
    <mergeCell ref="E10:F10"/>
    <mergeCell ref="D10:D11"/>
    <mergeCell ref="J10:J11"/>
    <mergeCell ref="L10:L11"/>
    <mergeCell ref="N10:N11"/>
  </mergeCells>
  <dataValidations count="8">
    <dataValidation type="list" allowBlank="1" showInputMessage="1" showErrorMessage="1" sqref="Q12 Q14:Q67">
      <formula1>$AF$1:$AF$3</formula1>
    </dataValidation>
    <dataValidation type="list" allowBlank="1" showInputMessage="1" showErrorMessage="1" sqref="U12 U14:U67">
      <formula1>$AG$1:$AG$4</formula1>
    </dataValidation>
    <dataValidation type="list" allowBlank="1" showInputMessage="1" showErrorMessage="1" sqref="X12 X14:X67">
      <formula1>$AE$1:$AE$2</formula1>
    </dataValidation>
    <dataValidation allowBlank="1" showInputMessage="1" showErrorMessage="1" prompt="[A-Z][A-Z][A-Z][A-Z][A-Z][0-9][0-9][0-9][0-9][A-Z]_x000a_In absence of PAN please enter &quot;ZZZZZ9999Z&quot;" sqref="H12 F12 F14:F67 H14:H67"/>
    <dataValidation type="decimal" allowBlank="1" showInputMessage="1" showErrorMessage="1" sqref="S12 V12 V14:V67 S14:S67">
      <formula1>-9.99999999999999E+47</formula1>
      <formula2>9.99999999999999E+46</formula2>
    </dataValidation>
    <dataValidation type="decimal" allowBlank="1" showInputMessage="1" showErrorMessage="1" sqref="P12 P14:P67">
      <formula1>-9.99999999999999E+49</formula1>
      <formula2>9.99999999999999E+47</formula2>
    </dataValidation>
    <dataValidation type="decimal" allowBlank="1" showInputMessage="1" showErrorMessage="1" sqref="N12:O12 L12 L14:L67 N14:O67">
      <formula1>-9.99999999999999E+54</formula1>
      <formula2>9.99999999999999E+51</formula2>
    </dataValidation>
    <dataValidation type="list" allowBlank="1" showInputMessage="1" showErrorMessage="1" sqref="J12 J14:J67">
      <formula1>$E$3:$R$3</formula1>
    </dataValidation>
  </dataValidations>
  <pageMargins left="0.7" right="0.7" top="0.75" bottom="0.75" header="0.3" footer="0.3"/>
  <pageSetup orientation="portrait" r:id="rId1"/>
  <drawing r:id="rId2"/>
  <mc:AlternateContent xmlns:mc="http://schemas.openxmlformats.org/markup-compatibility/2006">
    <mc:Choice Requires="v">
      <legacyDrawing r:id="rId3"/>
    </mc:Choice>
  </mc:AlternateContent>
  <controls>
    <control shapeId="3073" r:id="rId4" name="Button 1">
      <controlPr defaultSize="0" print="0" autoFill="0" autoPict="0" macro="[0]!opentextblock">
        <anchor moveWithCells="1" sizeWithCells="1">
          <from>
            <xdr:col>25</xdr:col>
            <xdr:colOff>66675</xdr:colOff>
            <xdr:row>13</xdr:row>
            <xdr:rowOff>66675</xdr:rowOff>
          </from>
          <to>
            <xdr:col>25</xdr:col>
            <xdr:colOff>1381125</xdr:colOff>
            <xdr:row>13</xdr:row>
            <xdr:rowOff>333375</xdr:rowOff>
          </to>
        </anchor>
      </controlPr>
    </control>
    <control shapeId="3074" r:id="rId5" name="Button 2">
      <controlPr defaultSize="0" print="0" autoFill="0" autoPict="0" macro="[0]!opentextblock">
        <anchor moveWithCells="1" sizeWithCells="1">
          <from>
            <xdr:col>25</xdr:col>
            <xdr:colOff>66675</xdr:colOff>
            <xdr:row>14</xdr:row>
            <xdr:rowOff>66675</xdr:rowOff>
          </from>
          <to>
            <xdr:col>25</xdr:col>
            <xdr:colOff>1381125</xdr:colOff>
            <xdr:row>14</xdr:row>
            <xdr:rowOff>333375</xdr:rowOff>
          </to>
        </anchor>
      </controlPr>
    </control>
    <control shapeId="3075" r:id="rId6" name="Button 3">
      <controlPr defaultSize="0" print="0" autoFill="0" autoPict="0" macro="[0]!opentextblock">
        <anchor moveWithCells="1" sizeWithCells="1">
          <from>
            <xdr:col>25</xdr:col>
            <xdr:colOff>66675</xdr:colOff>
            <xdr:row>15</xdr:row>
            <xdr:rowOff>66675</xdr:rowOff>
          </from>
          <to>
            <xdr:col>25</xdr:col>
            <xdr:colOff>1381125</xdr:colOff>
            <xdr:row>15</xdr:row>
            <xdr:rowOff>333375</xdr:rowOff>
          </to>
        </anchor>
      </controlPr>
    </control>
    <control shapeId="3076" r:id="rId7" name="Button 4">
      <controlPr defaultSize="0" print="0" autoFill="0" autoPict="0" macro="[0]!opentextblock">
        <anchor moveWithCells="1" sizeWithCells="1">
          <from>
            <xdr:col>25</xdr:col>
            <xdr:colOff>66675</xdr:colOff>
            <xdr:row>16</xdr:row>
            <xdr:rowOff>66675</xdr:rowOff>
          </from>
          <to>
            <xdr:col>25</xdr:col>
            <xdr:colOff>1381125</xdr:colOff>
            <xdr:row>16</xdr:row>
            <xdr:rowOff>333375</xdr:rowOff>
          </to>
        </anchor>
      </controlPr>
    </control>
    <control shapeId="3077" r:id="rId8" name="Button 5">
      <controlPr defaultSize="0" print="0" autoFill="0" autoPict="0" macro="[0]!opentextblock">
        <anchor moveWithCells="1" sizeWithCells="1">
          <from>
            <xdr:col>25</xdr:col>
            <xdr:colOff>66675</xdr:colOff>
            <xdr:row>17</xdr:row>
            <xdr:rowOff>66675</xdr:rowOff>
          </from>
          <to>
            <xdr:col>25</xdr:col>
            <xdr:colOff>1381125</xdr:colOff>
            <xdr:row>17</xdr:row>
            <xdr:rowOff>333375</xdr:rowOff>
          </to>
        </anchor>
      </controlPr>
    </control>
    <control shapeId="3078" r:id="rId9" name="Button 6">
      <controlPr defaultSize="0" print="0" autoFill="0" autoPict="0" macro="[0]!opentextblock">
        <anchor moveWithCells="1" sizeWithCells="1">
          <from>
            <xdr:col>25</xdr:col>
            <xdr:colOff>66675</xdr:colOff>
            <xdr:row>18</xdr:row>
            <xdr:rowOff>66675</xdr:rowOff>
          </from>
          <to>
            <xdr:col>25</xdr:col>
            <xdr:colOff>1381125</xdr:colOff>
            <xdr:row>18</xdr:row>
            <xdr:rowOff>333375</xdr:rowOff>
          </to>
        </anchor>
      </controlPr>
    </control>
    <control shapeId="3079" r:id="rId10" name="Button 7">
      <controlPr defaultSize="0" print="0" autoFill="0" autoPict="0" macro="[0]!opentextblock">
        <anchor moveWithCells="1" sizeWithCells="1">
          <from>
            <xdr:col>25</xdr:col>
            <xdr:colOff>66675</xdr:colOff>
            <xdr:row>19</xdr:row>
            <xdr:rowOff>66675</xdr:rowOff>
          </from>
          <to>
            <xdr:col>25</xdr:col>
            <xdr:colOff>1381125</xdr:colOff>
            <xdr:row>19</xdr:row>
            <xdr:rowOff>333375</xdr:rowOff>
          </to>
        </anchor>
      </controlPr>
    </control>
    <control shapeId="3080" r:id="rId11" name="Button 8">
      <controlPr defaultSize="0" print="0" autoFill="0" autoPict="0" macro="[0]!opentextblock">
        <anchor moveWithCells="1" sizeWithCells="1">
          <from>
            <xdr:col>25</xdr:col>
            <xdr:colOff>66675</xdr:colOff>
            <xdr:row>20</xdr:row>
            <xdr:rowOff>66675</xdr:rowOff>
          </from>
          <to>
            <xdr:col>25</xdr:col>
            <xdr:colOff>1381125</xdr:colOff>
            <xdr:row>20</xdr:row>
            <xdr:rowOff>333375</xdr:rowOff>
          </to>
        </anchor>
      </controlPr>
    </control>
    <control shapeId="3081" r:id="rId12" name="Button 9">
      <controlPr defaultSize="0" print="0" autoFill="0" autoPict="0" macro="[0]!opentextblock">
        <anchor moveWithCells="1" sizeWithCells="1">
          <from>
            <xdr:col>25</xdr:col>
            <xdr:colOff>66675</xdr:colOff>
            <xdr:row>21</xdr:row>
            <xdr:rowOff>66675</xdr:rowOff>
          </from>
          <to>
            <xdr:col>25</xdr:col>
            <xdr:colOff>1381125</xdr:colOff>
            <xdr:row>21</xdr:row>
            <xdr:rowOff>333375</xdr:rowOff>
          </to>
        </anchor>
      </controlPr>
    </control>
    <control shapeId="3082" r:id="rId13" name="Button 10">
      <controlPr defaultSize="0" print="0" autoFill="0" autoPict="0" macro="[0]!opentextblock">
        <anchor moveWithCells="1" sizeWithCells="1">
          <from>
            <xdr:col>25</xdr:col>
            <xdr:colOff>66675</xdr:colOff>
            <xdr:row>22</xdr:row>
            <xdr:rowOff>66675</xdr:rowOff>
          </from>
          <to>
            <xdr:col>25</xdr:col>
            <xdr:colOff>1381125</xdr:colOff>
            <xdr:row>22</xdr:row>
            <xdr:rowOff>333375</xdr:rowOff>
          </to>
        </anchor>
      </controlPr>
    </control>
    <control shapeId="3083" r:id="rId14" name="Button 11">
      <controlPr defaultSize="0" print="0" autoFill="0" autoPict="0" macro="[0]!opentextblock">
        <anchor moveWithCells="1" sizeWithCells="1">
          <from>
            <xdr:col>25</xdr:col>
            <xdr:colOff>66675</xdr:colOff>
            <xdr:row>23</xdr:row>
            <xdr:rowOff>66675</xdr:rowOff>
          </from>
          <to>
            <xdr:col>25</xdr:col>
            <xdr:colOff>1381125</xdr:colOff>
            <xdr:row>23</xdr:row>
            <xdr:rowOff>333375</xdr:rowOff>
          </to>
        </anchor>
      </controlPr>
    </control>
    <control shapeId="3084" r:id="rId15" name="Button 12">
      <controlPr defaultSize="0" print="0" autoFill="0" autoPict="0" macro="[0]!opentextblock">
        <anchor moveWithCells="1" sizeWithCells="1">
          <from>
            <xdr:col>25</xdr:col>
            <xdr:colOff>66675</xdr:colOff>
            <xdr:row>24</xdr:row>
            <xdr:rowOff>66675</xdr:rowOff>
          </from>
          <to>
            <xdr:col>25</xdr:col>
            <xdr:colOff>1381125</xdr:colOff>
            <xdr:row>24</xdr:row>
            <xdr:rowOff>333375</xdr:rowOff>
          </to>
        </anchor>
      </controlPr>
    </control>
    <control shapeId="3085" r:id="rId16" name="Button 13">
      <controlPr defaultSize="0" print="0" autoFill="0" autoPict="0" macro="[0]!opentextblock">
        <anchor moveWithCells="1" sizeWithCells="1">
          <from>
            <xdr:col>25</xdr:col>
            <xdr:colOff>66675</xdr:colOff>
            <xdr:row>25</xdr:row>
            <xdr:rowOff>66675</xdr:rowOff>
          </from>
          <to>
            <xdr:col>25</xdr:col>
            <xdr:colOff>1381125</xdr:colOff>
            <xdr:row>25</xdr:row>
            <xdr:rowOff>333375</xdr:rowOff>
          </to>
        </anchor>
      </controlPr>
    </control>
    <control shapeId="3086" r:id="rId17" name="Button 14">
      <controlPr defaultSize="0" print="0" autoFill="0" autoPict="0" macro="[0]!opentextblock">
        <anchor moveWithCells="1" sizeWithCells="1">
          <from>
            <xdr:col>25</xdr:col>
            <xdr:colOff>66675</xdr:colOff>
            <xdr:row>26</xdr:row>
            <xdr:rowOff>66675</xdr:rowOff>
          </from>
          <to>
            <xdr:col>25</xdr:col>
            <xdr:colOff>1381125</xdr:colOff>
            <xdr:row>26</xdr:row>
            <xdr:rowOff>333375</xdr:rowOff>
          </to>
        </anchor>
      </controlPr>
    </control>
    <control shapeId="3087" r:id="rId18" name="Button 15">
      <controlPr defaultSize="0" print="0" autoFill="0" autoPict="0" macro="[0]!opentextblock">
        <anchor moveWithCells="1" sizeWithCells="1">
          <from>
            <xdr:col>25</xdr:col>
            <xdr:colOff>66675</xdr:colOff>
            <xdr:row>27</xdr:row>
            <xdr:rowOff>66675</xdr:rowOff>
          </from>
          <to>
            <xdr:col>25</xdr:col>
            <xdr:colOff>1381125</xdr:colOff>
            <xdr:row>27</xdr:row>
            <xdr:rowOff>333375</xdr:rowOff>
          </to>
        </anchor>
      </controlPr>
    </control>
    <control shapeId="3088" r:id="rId19" name="Button 16">
      <controlPr defaultSize="0" print="0" autoFill="0" autoPict="0" macro="[0]!opentextblock">
        <anchor moveWithCells="1" sizeWithCells="1">
          <from>
            <xdr:col>25</xdr:col>
            <xdr:colOff>66675</xdr:colOff>
            <xdr:row>28</xdr:row>
            <xdr:rowOff>66675</xdr:rowOff>
          </from>
          <to>
            <xdr:col>25</xdr:col>
            <xdr:colOff>1381125</xdr:colOff>
            <xdr:row>28</xdr:row>
            <xdr:rowOff>333375</xdr:rowOff>
          </to>
        </anchor>
      </controlPr>
    </control>
    <control shapeId="3089" r:id="rId20" name="Button 17">
      <controlPr defaultSize="0" print="0" autoFill="0" autoPict="0" macro="[0]!opentextblock">
        <anchor moveWithCells="1" sizeWithCells="1">
          <from>
            <xdr:col>25</xdr:col>
            <xdr:colOff>66675</xdr:colOff>
            <xdr:row>29</xdr:row>
            <xdr:rowOff>66675</xdr:rowOff>
          </from>
          <to>
            <xdr:col>25</xdr:col>
            <xdr:colOff>1381125</xdr:colOff>
            <xdr:row>29</xdr:row>
            <xdr:rowOff>333375</xdr:rowOff>
          </to>
        </anchor>
      </controlPr>
    </control>
    <control shapeId="3090" r:id="rId21" name="Button 18">
      <controlPr defaultSize="0" print="0" autoFill="0" autoPict="0" macro="[0]!opentextblock">
        <anchor moveWithCells="1" sizeWithCells="1">
          <from>
            <xdr:col>25</xdr:col>
            <xdr:colOff>66675</xdr:colOff>
            <xdr:row>30</xdr:row>
            <xdr:rowOff>66675</xdr:rowOff>
          </from>
          <to>
            <xdr:col>25</xdr:col>
            <xdr:colOff>1381125</xdr:colOff>
            <xdr:row>30</xdr:row>
            <xdr:rowOff>333375</xdr:rowOff>
          </to>
        </anchor>
      </controlPr>
    </control>
    <control shapeId="3091" r:id="rId22" name="Button 19">
      <controlPr defaultSize="0" print="0" autoFill="0" autoPict="0" macro="[0]!opentextblock">
        <anchor moveWithCells="1" sizeWithCells="1">
          <from>
            <xdr:col>25</xdr:col>
            <xdr:colOff>66675</xdr:colOff>
            <xdr:row>31</xdr:row>
            <xdr:rowOff>66675</xdr:rowOff>
          </from>
          <to>
            <xdr:col>25</xdr:col>
            <xdr:colOff>1381125</xdr:colOff>
            <xdr:row>31</xdr:row>
            <xdr:rowOff>333375</xdr:rowOff>
          </to>
        </anchor>
      </controlPr>
    </control>
    <control shapeId="3092" r:id="rId23" name="Button 20">
      <controlPr defaultSize="0" print="0" autoFill="0" autoPict="0" macro="[0]!opentextblock">
        <anchor moveWithCells="1" sizeWithCells="1">
          <from>
            <xdr:col>25</xdr:col>
            <xdr:colOff>66675</xdr:colOff>
            <xdr:row>32</xdr:row>
            <xdr:rowOff>66675</xdr:rowOff>
          </from>
          <to>
            <xdr:col>25</xdr:col>
            <xdr:colOff>1381125</xdr:colOff>
            <xdr:row>32</xdr:row>
            <xdr:rowOff>333375</xdr:rowOff>
          </to>
        </anchor>
      </controlPr>
    </control>
    <control shapeId="3093" r:id="rId24" name="Button 21">
      <controlPr defaultSize="0" print="0" autoFill="0" autoPict="0" macro="[0]!opentextblock">
        <anchor moveWithCells="1" sizeWithCells="1">
          <from>
            <xdr:col>25</xdr:col>
            <xdr:colOff>66675</xdr:colOff>
            <xdr:row>33</xdr:row>
            <xdr:rowOff>66675</xdr:rowOff>
          </from>
          <to>
            <xdr:col>25</xdr:col>
            <xdr:colOff>1381125</xdr:colOff>
            <xdr:row>33</xdr:row>
            <xdr:rowOff>333375</xdr:rowOff>
          </to>
        </anchor>
      </controlPr>
    </control>
    <control shapeId="3094" r:id="rId25" name="Button 22">
      <controlPr defaultSize="0" print="0" autoFill="0" autoPict="0" macro="[0]!opentextblock">
        <anchor moveWithCells="1" sizeWithCells="1">
          <from>
            <xdr:col>25</xdr:col>
            <xdr:colOff>66675</xdr:colOff>
            <xdr:row>34</xdr:row>
            <xdr:rowOff>66675</xdr:rowOff>
          </from>
          <to>
            <xdr:col>25</xdr:col>
            <xdr:colOff>1381125</xdr:colOff>
            <xdr:row>34</xdr:row>
            <xdr:rowOff>333375</xdr:rowOff>
          </to>
        </anchor>
      </controlPr>
    </control>
    <control shapeId="3095" r:id="rId26" name="Button 23">
      <controlPr defaultSize="0" print="0" autoFill="0" autoPict="0" macro="[0]!opentextblock">
        <anchor moveWithCells="1" sizeWithCells="1">
          <from>
            <xdr:col>25</xdr:col>
            <xdr:colOff>66675</xdr:colOff>
            <xdr:row>35</xdr:row>
            <xdr:rowOff>66675</xdr:rowOff>
          </from>
          <to>
            <xdr:col>25</xdr:col>
            <xdr:colOff>1381125</xdr:colOff>
            <xdr:row>35</xdr:row>
            <xdr:rowOff>333375</xdr:rowOff>
          </to>
        </anchor>
      </controlPr>
    </control>
    <control shapeId="3096" r:id="rId27" name="Button 24">
      <controlPr defaultSize="0" print="0" autoFill="0" autoPict="0" macro="[0]!opentextblock">
        <anchor moveWithCells="1" sizeWithCells="1">
          <from>
            <xdr:col>25</xdr:col>
            <xdr:colOff>66675</xdr:colOff>
            <xdr:row>36</xdr:row>
            <xdr:rowOff>66675</xdr:rowOff>
          </from>
          <to>
            <xdr:col>25</xdr:col>
            <xdr:colOff>1381125</xdr:colOff>
            <xdr:row>36</xdr:row>
            <xdr:rowOff>333375</xdr:rowOff>
          </to>
        </anchor>
      </controlPr>
    </control>
    <control shapeId="3097" r:id="rId28" name="Button 25">
      <controlPr defaultSize="0" print="0" autoFill="0" autoPict="0" macro="[0]!opentextblock">
        <anchor moveWithCells="1" sizeWithCells="1">
          <from>
            <xdr:col>25</xdr:col>
            <xdr:colOff>66675</xdr:colOff>
            <xdr:row>37</xdr:row>
            <xdr:rowOff>66675</xdr:rowOff>
          </from>
          <to>
            <xdr:col>25</xdr:col>
            <xdr:colOff>1381125</xdr:colOff>
            <xdr:row>37</xdr:row>
            <xdr:rowOff>333375</xdr:rowOff>
          </to>
        </anchor>
      </controlPr>
    </control>
    <control shapeId="3098" r:id="rId29" name="Button 26">
      <controlPr defaultSize="0" print="0" autoFill="0" autoPict="0" macro="[0]!opentextblock">
        <anchor moveWithCells="1" sizeWithCells="1">
          <from>
            <xdr:col>25</xdr:col>
            <xdr:colOff>66675</xdr:colOff>
            <xdr:row>38</xdr:row>
            <xdr:rowOff>66675</xdr:rowOff>
          </from>
          <to>
            <xdr:col>25</xdr:col>
            <xdr:colOff>1381125</xdr:colOff>
            <xdr:row>38</xdr:row>
            <xdr:rowOff>333375</xdr:rowOff>
          </to>
        </anchor>
      </controlPr>
    </control>
    <control shapeId="3099" r:id="rId30" name="Button 27">
      <controlPr defaultSize="0" print="0" autoFill="0" autoPict="0" macro="[0]!opentextblock">
        <anchor moveWithCells="1" sizeWithCells="1">
          <from>
            <xdr:col>25</xdr:col>
            <xdr:colOff>66675</xdr:colOff>
            <xdr:row>39</xdr:row>
            <xdr:rowOff>66675</xdr:rowOff>
          </from>
          <to>
            <xdr:col>25</xdr:col>
            <xdr:colOff>1381125</xdr:colOff>
            <xdr:row>39</xdr:row>
            <xdr:rowOff>333375</xdr:rowOff>
          </to>
        </anchor>
      </controlPr>
    </control>
    <control shapeId="3100" r:id="rId31" name="Button 28">
      <controlPr defaultSize="0" print="0" autoFill="0" autoPict="0" macro="[0]!opentextblock">
        <anchor moveWithCells="1" sizeWithCells="1">
          <from>
            <xdr:col>25</xdr:col>
            <xdr:colOff>66675</xdr:colOff>
            <xdr:row>40</xdr:row>
            <xdr:rowOff>66675</xdr:rowOff>
          </from>
          <to>
            <xdr:col>25</xdr:col>
            <xdr:colOff>1381125</xdr:colOff>
            <xdr:row>40</xdr:row>
            <xdr:rowOff>333375</xdr:rowOff>
          </to>
        </anchor>
      </controlPr>
    </control>
    <control shapeId="3101" r:id="rId32" name="Button 29">
      <controlPr defaultSize="0" print="0" autoFill="0" autoPict="0" macro="[0]!opentextblock">
        <anchor moveWithCells="1" sizeWithCells="1">
          <from>
            <xdr:col>25</xdr:col>
            <xdr:colOff>66675</xdr:colOff>
            <xdr:row>41</xdr:row>
            <xdr:rowOff>66675</xdr:rowOff>
          </from>
          <to>
            <xdr:col>25</xdr:col>
            <xdr:colOff>1381125</xdr:colOff>
            <xdr:row>41</xdr:row>
            <xdr:rowOff>333375</xdr:rowOff>
          </to>
        </anchor>
      </controlPr>
    </control>
    <control shapeId="3102" r:id="rId33" name="Button 30">
      <controlPr defaultSize="0" print="0" autoFill="0" autoPict="0" macro="[0]!opentextblock">
        <anchor moveWithCells="1" sizeWithCells="1">
          <from>
            <xdr:col>25</xdr:col>
            <xdr:colOff>66675</xdr:colOff>
            <xdr:row>42</xdr:row>
            <xdr:rowOff>66675</xdr:rowOff>
          </from>
          <to>
            <xdr:col>25</xdr:col>
            <xdr:colOff>1381125</xdr:colOff>
            <xdr:row>42</xdr:row>
            <xdr:rowOff>333375</xdr:rowOff>
          </to>
        </anchor>
      </controlPr>
    </control>
    <control shapeId="3103" r:id="rId34" name="Button 31">
      <controlPr defaultSize="0" print="0" autoFill="0" autoPict="0" macro="[0]!opentextblock">
        <anchor moveWithCells="1" sizeWithCells="1">
          <from>
            <xdr:col>25</xdr:col>
            <xdr:colOff>66675</xdr:colOff>
            <xdr:row>43</xdr:row>
            <xdr:rowOff>66675</xdr:rowOff>
          </from>
          <to>
            <xdr:col>25</xdr:col>
            <xdr:colOff>1381125</xdr:colOff>
            <xdr:row>43</xdr:row>
            <xdr:rowOff>333375</xdr:rowOff>
          </to>
        </anchor>
      </controlPr>
    </control>
    <control shapeId="3104" r:id="rId35" name="Button 32">
      <controlPr defaultSize="0" print="0" autoFill="0" autoPict="0" macro="[0]!opentextblock">
        <anchor moveWithCells="1" sizeWithCells="1">
          <from>
            <xdr:col>25</xdr:col>
            <xdr:colOff>66675</xdr:colOff>
            <xdr:row>44</xdr:row>
            <xdr:rowOff>66675</xdr:rowOff>
          </from>
          <to>
            <xdr:col>25</xdr:col>
            <xdr:colOff>1381125</xdr:colOff>
            <xdr:row>44</xdr:row>
            <xdr:rowOff>333375</xdr:rowOff>
          </to>
        </anchor>
      </controlPr>
    </control>
    <control shapeId="3105" r:id="rId36" name="Button 33">
      <controlPr defaultSize="0" print="0" autoFill="0" autoPict="0" macro="[0]!opentextblock">
        <anchor moveWithCells="1" sizeWithCells="1">
          <from>
            <xdr:col>25</xdr:col>
            <xdr:colOff>66675</xdr:colOff>
            <xdr:row>45</xdr:row>
            <xdr:rowOff>66675</xdr:rowOff>
          </from>
          <to>
            <xdr:col>25</xdr:col>
            <xdr:colOff>1381125</xdr:colOff>
            <xdr:row>45</xdr:row>
            <xdr:rowOff>333375</xdr:rowOff>
          </to>
        </anchor>
      </controlPr>
    </control>
    <control shapeId="3106" r:id="rId37" name="Button 34">
      <controlPr defaultSize="0" print="0" autoFill="0" autoPict="0" macro="[0]!opentextblock">
        <anchor moveWithCells="1" sizeWithCells="1">
          <from>
            <xdr:col>25</xdr:col>
            <xdr:colOff>66675</xdr:colOff>
            <xdr:row>46</xdr:row>
            <xdr:rowOff>66675</xdr:rowOff>
          </from>
          <to>
            <xdr:col>25</xdr:col>
            <xdr:colOff>1381125</xdr:colOff>
            <xdr:row>46</xdr:row>
            <xdr:rowOff>333375</xdr:rowOff>
          </to>
        </anchor>
      </controlPr>
    </control>
    <control shapeId="3107" r:id="rId38" name="Button 35">
      <controlPr defaultSize="0" print="0" autoFill="0" autoPict="0" macro="[0]!opentextblock">
        <anchor moveWithCells="1" sizeWithCells="1">
          <from>
            <xdr:col>25</xdr:col>
            <xdr:colOff>66675</xdr:colOff>
            <xdr:row>47</xdr:row>
            <xdr:rowOff>66675</xdr:rowOff>
          </from>
          <to>
            <xdr:col>25</xdr:col>
            <xdr:colOff>1381125</xdr:colOff>
            <xdr:row>47</xdr:row>
            <xdr:rowOff>333375</xdr:rowOff>
          </to>
        </anchor>
      </controlPr>
    </control>
    <control shapeId="3108" r:id="rId39" name="Button 36">
      <controlPr defaultSize="0" print="0" autoFill="0" autoPict="0" macro="[0]!opentextblock">
        <anchor moveWithCells="1" sizeWithCells="1">
          <from>
            <xdr:col>25</xdr:col>
            <xdr:colOff>66675</xdr:colOff>
            <xdr:row>48</xdr:row>
            <xdr:rowOff>66675</xdr:rowOff>
          </from>
          <to>
            <xdr:col>25</xdr:col>
            <xdr:colOff>1381125</xdr:colOff>
            <xdr:row>48</xdr:row>
            <xdr:rowOff>333375</xdr:rowOff>
          </to>
        </anchor>
      </controlPr>
    </control>
    <control shapeId="3109" r:id="rId40" name="Button 37">
      <controlPr defaultSize="0" print="0" autoFill="0" autoPict="0" macro="[0]!opentextblock">
        <anchor moveWithCells="1" sizeWithCells="1">
          <from>
            <xdr:col>25</xdr:col>
            <xdr:colOff>66675</xdr:colOff>
            <xdr:row>49</xdr:row>
            <xdr:rowOff>66675</xdr:rowOff>
          </from>
          <to>
            <xdr:col>25</xdr:col>
            <xdr:colOff>1381125</xdr:colOff>
            <xdr:row>49</xdr:row>
            <xdr:rowOff>333375</xdr:rowOff>
          </to>
        </anchor>
      </controlPr>
    </control>
    <control shapeId="3110" r:id="rId41" name="Button 38">
      <controlPr defaultSize="0" print="0" autoFill="0" autoPict="0" macro="[0]!opentextblock">
        <anchor moveWithCells="1" sizeWithCells="1">
          <from>
            <xdr:col>25</xdr:col>
            <xdr:colOff>66675</xdr:colOff>
            <xdr:row>50</xdr:row>
            <xdr:rowOff>66675</xdr:rowOff>
          </from>
          <to>
            <xdr:col>25</xdr:col>
            <xdr:colOff>1381125</xdr:colOff>
            <xdr:row>50</xdr:row>
            <xdr:rowOff>333375</xdr:rowOff>
          </to>
        </anchor>
      </controlPr>
    </control>
    <control shapeId="3111" r:id="rId42" name="Button 39">
      <controlPr defaultSize="0" print="0" autoFill="0" autoPict="0" macro="[0]!opentextblock">
        <anchor moveWithCells="1" sizeWithCells="1">
          <from>
            <xdr:col>25</xdr:col>
            <xdr:colOff>66675</xdr:colOff>
            <xdr:row>51</xdr:row>
            <xdr:rowOff>66675</xdr:rowOff>
          </from>
          <to>
            <xdr:col>25</xdr:col>
            <xdr:colOff>1381125</xdr:colOff>
            <xdr:row>51</xdr:row>
            <xdr:rowOff>333375</xdr:rowOff>
          </to>
        </anchor>
      </controlPr>
    </control>
    <control shapeId="3112" r:id="rId43" name="Button 40">
      <controlPr defaultSize="0" print="0" autoFill="0" autoPict="0" macro="[0]!opentextblock">
        <anchor moveWithCells="1" sizeWithCells="1">
          <from>
            <xdr:col>25</xdr:col>
            <xdr:colOff>66675</xdr:colOff>
            <xdr:row>52</xdr:row>
            <xdr:rowOff>66675</xdr:rowOff>
          </from>
          <to>
            <xdr:col>25</xdr:col>
            <xdr:colOff>1381125</xdr:colOff>
            <xdr:row>52</xdr:row>
            <xdr:rowOff>333375</xdr:rowOff>
          </to>
        </anchor>
      </controlPr>
    </control>
    <control shapeId="3115" r:id="rId44" name="Button 43">
      <controlPr defaultSize="0" print="0" autoFill="0" autoPict="0" macro="[0]!opentextblock">
        <anchor moveWithCells="1" sizeWithCells="1">
          <from>
            <xdr:col>25</xdr:col>
            <xdr:colOff>66675</xdr:colOff>
            <xdr:row>53</xdr:row>
            <xdr:rowOff>66675</xdr:rowOff>
          </from>
          <to>
            <xdr:col>25</xdr:col>
            <xdr:colOff>1381125</xdr:colOff>
            <xdr:row>53</xdr:row>
            <xdr:rowOff>333375</xdr:rowOff>
          </to>
        </anchor>
      </controlPr>
    </control>
    <control shapeId="3116" r:id="rId45" name="Button 44">
      <controlPr defaultSize="0" print="0" autoFill="0" autoPict="0" macro="[0]!opentextblock">
        <anchor moveWithCells="1" sizeWithCells="1">
          <from>
            <xdr:col>25</xdr:col>
            <xdr:colOff>66675</xdr:colOff>
            <xdr:row>54</xdr:row>
            <xdr:rowOff>66675</xdr:rowOff>
          </from>
          <to>
            <xdr:col>25</xdr:col>
            <xdr:colOff>1381125</xdr:colOff>
            <xdr:row>54</xdr:row>
            <xdr:rowOff>333375</xdr:rowOff>
          </to>
        </anchor>
      </controlPr>
    </control>
    <control shapeId="3117" r:id="rId46" name="Button 45">
      <controlPr defaultSize="0" print="0" autoFill="0" autoPict="0" macro="[0]!opentextblock">
        <anchor moveWithCells="1" sizeWithCells="1">
          <from>
            <xdr:col>25</xdr:col>
            <xdr:colOff>66675</xdr:colOff>
            <xdr:row>55</xdr:row>
            <xdr:rowOff>66675</xdr:rowOff>
          </from>
          <to>
            <xdr:col>25</xdr:col>
            <xdr:colOff>1381125</xdr:colOff>
            <xdr:row>55</xdr:row>
            <xdr:rowOff>333375</xdr:rowOff>
          </to>
        </anchor>
      </controlPr>
    </control>
    <control shapeId="3118" r:id="rId47" name="Button 46">
      <controlPr defaultSize="0" print="0" autoFill="0" autoPict="0" macro="[0]!opentextblock">
        <anchor moveWithCells="1" sizeWithCells="1">
          <from>
            <xdr:col>25</xdr:col>
            <xdr:colOff>66675</xdr:colOff>
            <xdr:row>56</xdr:row>
            <xdr:rowOff>66675</xdr:rowOff>
          </from>
          <to>
            <xdr:col>25</xdr:col>
            <xdr:colOff>1381125</xdr:colOff>
            <xdr:row>56</xdr:row>
            <xdr:rowOff>333375</xdr:rowOff>
          </to>
        </anchor>
      </controlPr>
    </control>
    <control shapeId="3119" r:id="rId48" name="Button 47">
      <controlPr defaultSize="0" print="0" autoFill="0" autoPict="0" macro="[0]!opentextblock">
        <anchor moveWithCells="1" sizeWithCells="1">
          <from>
            <xdr:col>25</xdr:col>
            <xdr:colOff>66675</xdr:colOff>
            <xdr:row>57</xdr:row>
            <xdr:rowOff>66675</xdr:rowOff>
          </from>
          <to>
            <xdr:col>25</xdr:col>
            <xdr:colOff>1381125</xdr:colOff>
            <xdr:row>57</xdr:row>
            <xdr:rowOff>333375</xdr:rowOff>
          </to>
        </anchor>
      </controlPr>
    </control>
    <control shapeId="3120" r:id="rId49" name="Button 48">
      <controlPr defaultSize="0" print="0" autoFill="0" autoPict="0" macro="[0]!opentextblock">
        <anchor moveWithCells="1" sizeWithCells="1">
          <from>
            <xdr:col>25</xdr:col>
            <xdr:colOff>66675</xdr:colOff>
            <xdr:row>58</xdr:row>
            <xdr:rowOff>66675</xdr:rowOff>
          </from>
          <to>
            <xdr:col>25</xdr:col>
            <xdr:colOff>1381125</xdr:colOff>
            <xdr:row>58</xdr:row>
            <xdr:rowOff>333375</xdr:rowOff>
          </to>
        </anchor>
      </controlPr>
    </control>
    <control shapeId="3121" r:id="rId50" name="Button 49">
      <controlPr defaultSize="0" print="0" autoFill="0" autoPict="0" macro="[0]!opentextblock">
        <anchor moveWithCells="1" sizeWithCells="1">
          <from>
            <xdr:col>25</xdr:col>
            <xdr:colOff>66675</xdr:colOff>
            <xdr:row>59</xdr:row>
            <xdr:rowOff>66675</xdr:rowOff>
          </from>
          <to>
            <xdr:col>25</xdr:col>
            <xdr:colOff>1381125</xdr:colOff>
            <xdr:row>59</xdr:row>
            <xdr:rowOff>333375</xdr:rowOff>
          </to>
        </anchor>
      </controlPr>
    </control>
    <control shapeId="3126" r:id="rId51" name="Button 54">
      <controlPr defaultSize="0" print="0" autoFill="0" autoPict="0" macro="[0]!opentextblock">
        <anchor moveWithCells="1" sizeWithCells="1">
          <from>
            <xdr:col>25</xdr:col>
            <xdr:colOff>66675</xdr:colOff>
            <xdr:row>60</xdr:row>
            <xdr:rowOff>66675</xdr:rowOff>
          </from>
          <to>
            <xdr:col>25</xdr:col>
            <xdr:colOff>1381125</xdr:colOff>
            <xdr:row>60</xdr:row>
            <xdr:rowOff>333375</xdr:rowOff>
          </to>
        </anchor>
      </controlPr>
    </control>
    <control shapeId="3131" r:id="rId52" name="Button 59">
      <controlPr defaultSize="0" print="0" autoFill="0" autoPict="0" macro="[0]!opentextblock">
        <anchor moveWithCells="1" sizeWithCells="1">
          <from>
            <xdr:col>25</xdr:col>
            <xdr:colOff>66675</xdr:colOff>
            <xdr:row>61</xdr:row>
            <xdr:rowOff>66675</xdr:rowOff>
          </from>
          <to>
            <xdr:col>25</xdr:col>
            <xdr:colOff>1381125</xdr:colOff>
            <xdr:row>61</xdr:row>
            <xdr:rowOff>333375</xdr:rowOff>
          </to>
        </anchor>
      </controlPr>
    </control>
    <control shapeId="3132" r:id="rId53" name="Button 60">
      <controlPr defaultSize="0" print="0" autoFill="0" autoPict="0" macro="[0]!opentextblock">
        <anchor moveWithCells="1" sizeWithCells="1">
          <from>
            <xdr:col>25</xdr:col>
            <xdr:colOff>66675</xdr:colOff>
            <xdr:row>62</xdr:row>
            <xdr:rowOff>66675</xdr:rowOff>
          </from>
          <to>
            <xdr:col>25</xdr:col>
            <xdr:colOff>1381125</xdr:colOff>
            <xdr:row>62</xdr:row>
            <xdr:rowOff>333375</xdr:rowOff>
          </to>
        </anchor>
      </controlPr>
    </control>
    <control shapeId="3133" r:id="rId54" name="Button 61">
      <controlPr defaultSize="0" print="0" autoFill="0" autoPict="0" macro="[0]!opentextblock">
        <anchor moveWithCells="1" sizeWithCells="1">
          <from>
            <xdr:col>25</xdr:col>
            <xdr:colOff>66675</xdr:colOff>
            <xdr:row>63</xdr:row>
            <xdr:rowOff>66675</xdr:rowOff>
          </from>
          <to>
            <xdr:col>25</xdr:col>
            <xdr:colOff>1381125</xdr:colOff>
            <xdr:row>63</xdr:row>
            <xdr:rowOff>333375</xdr:rowOff>
          </to>
        </anchor>
      </controlPr>
    </control>
    <control shapeId="3134" r:id="rId55" name="Button 62">
      <controlPr defaultSize="0" print="0" autoFill="0" autoPict="0" macro="[0]!opentextblock">
        <anchor moveWithCells="1" sizeWithCells="1">
          <from>
            <xdr:col>25</xdr:col>
            <xdr:colOff>66675</xdr:colOff>
            <xdr:row>64</xdr:row>
            <xdr:rowOff>66675</xdr:rowOff>
          </from>
          <to>
            <xdr:col>25</xdr:col>
            <xdr:colOff>1381125</xdr:colOff>
            <xdr:row>64</xdr:row>
            <xdr:rowOff>333375</xdr:rowOff>
          </to>
        </anchor>
      </controlPr>
    </control>
    <control shapeId="3135" r:id="rId56" name="Button 63">
      <controlPr defaultSize="0" print="0" autoFill="0" autoPict="0" macro="[0]!opentextblock">
        <anchor moveWithCells="1" sizeWithCells="1">
          <from>
            <xdr:col>25</xdr:col>
            <xdr:colOff>66675</xdr:colOff>
            <xdr:row>65</xdr:row>
            <xdr:rowOff>66675</xdr:rowOff>
          </from>
          <to>
            <xdr:col>25</xdr:col>
            <xdr:colOff>1381125</xdr:colOff>
            <xdr:row>65</xdr:row>
            <xdr:rowOff>333375</xdr:rowOff>
          </to>
        </anchor>
      </controlPr>
    </control>
    <control shapeId="3143" r:id="rId57" name="Button 71">
      <controlPr defaultSize="0" print="0" autoFill="0" autoPict="0" macro="[0]!opentextblock">
        <anchor moveWithCells="1" sizeWithCells="1">
          <from>
            <xdr:col>25</xdr:col>
            <xdr:colOff>66675</xdr:colOff>
            <xdr:row>66</xdr:row>
            <xdr:rowOff>66675</xdr:rowOff>
          </from>
          <to>
            <xdr:col>25</xdr:col>
            <xdr:colOff>1381125</xdr:colOff>
            <xdr:row>66</xdr:row>
            <xdr:rowOff>333375</xdr:rowOff>
          </to>
        </anchor>
      </controlPr>
    </control>
  </controls>
</worksheet>
</file>

<file path=xl/worksheets/sheet4.xml><?xml version="1.0" encoding="utf-8"?>
<worksheet xmlns="http://purl.oclc.org/ooxml/spreadsheetml/main" xmlns:r="http://purl.oclc.org/ooxml/officeDocument/relationships" xmlns:v="urn:schemas-microsoft-com:vml" xmlns:mc="http://schemas.openxmlformats.org/markup-compatibility/2006" xmlns:x14ac="http://schemas.microsoft.com/office/spreadsheetml/2009/9/ac" mc:Ignorable="x14ac">
  <sheetPr codeName="Sheet5"/>
  <dimension ref="B1:E12"/>
  <sheetViews>
    <sheetView workbookViewId="0">
      <selection activeCell="B1" sqref="B1:AZ4"/>
    </sheetView>
  </sheetViews>
  <sheetFormatPr defaultRowHeight="15"/>
  <sheetData>
    <row r="1" spans="2:5">
      <c r="B1" s="35" t="s">
        <v>199</v>
      </c>
      <c r="E1">
        <v>12</v>
      </c>
    </row>
    <row r="2" spans="2:5">
      <c r="B2" s="35" t="s">
        <v>200</v>
      </c>
    </row>
    <row r="3" spans="2:5">
      <c r="B3" s="35" t="s">
        <v>201</v>
      </c>
    </row>
    <row r="4" spans="2:5">
      <c r="B4" s="35" t="s">
        <v>202</v>
      </c>
    </row>
    <row r="5" spans="2:5">
      <c r="B5" s="35" t="s">
        <v>202</v>
      </c>
    </row>
    <row r="6" spans="2:5">
      <c r="B6" s="35" t="s">
        <v>202</v>
      </c>
    </row>
    <row r="7" spans="2:5">
      <c r="B7" s="35" t="s">
        <v>202</v>
      </c>
    </row>
    <row r="8" spans="2:5">
      <c r="B8" s="35" t="s">
        <v>210</v>
      </c>
    </row>
    <row r="9" spans="2:5">
      <c r="B9" s="35" t="s">
        <v>210</v>
      </c>
    </row>
    <row r="10" spans="2:5">
      <c r="B10" s="35" t="s">
        <v>213</v>
      </c>
    </row>
    <row r="11" spans="2:5">
      <c r="B11" s="35" t="s">
        <v>214</v>
      </c>
    </row>
    <row r="12" spans="2:5">
      <c r="B12" s="35"/>
    </row>
  </sheetData>
  <pageMargins left="0.7" right="0.7" top="0.75" bottom="0.75" header="0.3" footer="0.3"/>
</worksheet>
</file>

<file path=xl/worksheets/sheet5.xml><?xml version="1.0" encoding="utf-8"?>
<worksheet xmlns="http://purl.oclc.org/ooxml/spreadsheetml/main" xmlns:r="http://purl.oclc.org/ooxml/officeDocument/relationships" xmlns:v="urn:schemas-microsoft-com:vml" xmlns:mc="http://schemas.openxmlformats.org/markup-compatibility/2006" xmlns:x14ac="http://schemas.microsoft.com/office/spreadsheetml/2009/9/ac" mc:Ignorable="x14ac">
  <sheetPr codeName="Sheet4"/>
  <dimension ref="A1:D40"/>
  <sheetViews>
    <sheetView topLeftCell="A19" workbookViewId="0">
      <selection activeCell="A40" sqref="A40"/>
    </sheetView>
  </sheetViews>
  <sheetFormatPr defaultRowHeight="15"/>
  <cols>
    <col min="1" max="1" width="47.140625" customWidth="1"/>
    <col min="2" max="2" width="47.28515625" customWidth="1"/>
    <col min="3" max="3" width="26.42578125" customWidth="1"/>
    <col min="4" max="4" width="14.28515625" bestFit="1" customWidth="1"/>
  </cols>
  <sheetData>
    <row r="1" spans="1:4" ht="18.75">
      <c r="A1" s="52" t="s">
        <v>140</v>
      </c>
      <c r="B1" s="52" t="s">
        <v>141</v>
      </c>
      <c r="C1" s="52" t="s">
        <v>142</v>
      </c>
      <c r="D1" s="52" t="s">
        <v>143</v>
      </c>
    </row>
    <row r="2" spans="1:4">
      <c r="A2" t="s">
        <v>56</v>
      </c>
      <c r="B2" t="s">
        <v>55</v>
      </c>
      <c r="C2" t="s">
        <v>162</v>
      </c>
      <c r="D2" t="s">
        <v>175</v>
      </c>
    </row>
    <row r="3" spans="1:4">
      <c r="A3" t="s">
        <v>61</v>
      </c>
      <c r="B3" t="s">
        <v>60</v>
      </c>
      <c r="C3" t="s">
        <v>163</v>
      </c>
      <c r="D3" t="s">
        <v>175</v>
      </c>
    </row>
    <row r="4" spans="1:4">
      <c r="A4" t="s">
        <v>67</v>
      </c>
      <c r="B4" t="s">
        <v>66</v>
      </c>
      <c r="C4" t="s">
        <v>162</v>
      </c>
      <c r="D4" t="s">
        <v>175</v>
      </c>
    </row>
    <row r="5" spans="1:4">
      <c r="A5" t="s">
        <v>71</v>
      </c>
      <c r="B5" t="s">
        <v>70</v>
      </c>
      <c r="C5" t="s">
        <v>162</v>
      </c>
      <c r="D5" t="s">
        <v>175</v>
      </c>
    </row>
    <row r="6" spans="1:4">
      <c r="A6" t="s">
        <v>74</v>
      </c>
      <c r="B6" t="s">
        <v>73</v>
      </c>
      <c r="C6" t="s">
        <v>164</v>
      </c>
      <c r="D6" t="s">
        <v>176</v>
      </c>
    </row>
    <row r="7" spans="1:4">
      <c r="A7" t="s">
        <v>77</v>
      </c>
      <c r="B7" t="s">
        <v>76</v>
      </c>
      <c r="C7" t="s">
        <v>164</v>
      </c>
      <c r="D7" t="s">
        <v>176</v>
      </c>
    </row>
    <row r="8" spans="1:4">
      <c r="A8" t="s">
        <v>80</v>
      </c>
      <c r="B8" t="s">
        <v>79</v>
      </c>
      <c r="C8" t="s">
        <v>165</v>
      </c>
      <c r="D8" t="s">
        <v>176</v>
      </c>
    </row>
    <row r="9" spans="1:4">
      <c r="A9" t="s">
        <v>83</v>
      </c>
      <c r="B9" t="s">
        <v>82</v>
      </c>
      <c r="C9" t="s">
        <v>164</v>
      </c>
      <c r="D9" t="s">
        <v>176</v>
      </c>
    </row>
    <row r="10" spans="1:4">
      <c r="A10" t="s">
        <v>86</v>
      </c>
      <c r="B10" t="s">
        <v>85</v>
      </c>
      <c r="C10" t="s">
        <v>164</v>
      </c>
      <c r="D10" t="s">
        <v>176</v>
      </c>
    </row>
    <row r="11" spans="1:4">
      <c r="A11" t="s">
        <v>87</v>
      </c>
      <c r="B11" t="s">
        <v>125</v>
      </c>
      <c r="C11" t="s">
        <v>166</v>
      </c>
      <c r="D11" t="s">
        <v>176</v>
      </c>
    </row>
    <row r="12" spans="1:4">
      <c r="A12" t="s">
        <v>144</v>
      </c>
      <c r="B12" t="s">
        <v>111</v>
      </c>
      <c r="C12" t="s">
        <v>167</v>
      </c>
      <c r="D12" t="s">
        <v>176</v>
      </c>
    </row>
    <row r="13" spans="1:4">
      <c r="A13" t="s">
        <v>89</v>
      </c>
      <c r="B13" t="s">
        <v>88</v>
      </c>
      <c r="C13" t="s">
        <v>167</v>
      </c>
      <c r="D13" t="s">
        <v>176</v>
      </c>
    </row>
    <row r="14" spans="1:4">
      <c r="A14" t="s">
        <v>145</v>
      </c>
      <c r="C14" t="s">
        <v>162</v>
      </c>
      <c r="D14" t="s">
        <v>176</v>
      </c>
    </row>
    <row r="15" spans="1:4">
      <c r="A15" t="s">
        <v>146</v>
      </c>
      <c r="C15" t="s">
        <v>168</v>
      </c>
      <c r="D15" t="s">
        <v>176</v>
      </c>
    </row>
    <row r="16" spans="1:4">
      <c r="A16" t="s">
        <v>147</v>
      </c>
      <c r="C16" t="s">
        <v>162</v>
      </c>
      <c r="D16" t="s">
        <v>176</v>
      </c>
    </row>
    <row r="17" spans="1:4">
      <c r="A17" t="s">
        <v>148</v>
      </c>
      <c r="C17" t="s">
        <v>168</v>
      </c>
      <c r="D17" t="s">
        <v>176</v>
      </c>
    </row>
    <row r="18" spans="1:4">
      <c r="A18" t="s">
        <v>149</v>
      </c>
      <c r="C18" t="s">
        <v>162</v>
      </c>
      <c r="D18" t="s">
        <v>176</v>
      </c>
    </row>
    <row r="19" spans="1:4">
      <c r="A19" t="s">
        <v>150</v>
      </c>
      <c r="C19" t="s">
        <v>169</v>
      </c>
      <c r="D19" t="s">
        <v>176</v>
      </c>
    </row>
    <row r="20" spans="1:4">
      <c r="A20" t="s">
        <v>151</v>
      </c>
      <c r="C20" t="s">
        <v>170</v>
      </c>
      <c r="D20" t="s">
        <v>176</v>
      </c>
    </row>
    <row r="21" spans="1:4">
      <c r="A21" t="s">
        <v>152</v>
      </c>
      <c r="C21" t="s">
        <v>170</v>
      </c>
      <c r="D21" t="s">
        <v>176</v>
      </c>
    </row>
    <row r="22" spans="1:4">
      <c r="A22" t="s">
        <v>153</v>
      </c>
      <c r="C22" t="s">
        <v>170</v>
      </c>
      <c r="D22" t="s">
        <v>176</v>
      </c>
    </row>
    <row r="23" spans="1:4">
      <c r="A23" t="s">
        <v>153</v>
      </c>
      <c r="C23" t="s">
        <v>170</v>
      </c>
      <c r="D23" t="s">
        <v>176</v>
      </c>
    </row>
    <row r="24" spans="1:4">
      <c r="A24" t="s">
        <v>154</v>
      </c>
      <c r="C24" t="s">
        <v>171</v>
      </c>
      <c r="D24" t="s">
        <v>176</v>
      </c>
    </row>
    <row r="25" spans="1:4">
      <c r="A25" t="s">
        <v>155</v>
      </c>
      <c r="C25" t="s">
        <v>173</v>
      </c>
      <c r="D25" t="s">
        <v>176</v>
      </c>
    </row>
    <row r="26" spans="1:4">
      <c r="A26" t="s">
        <v>156</v>
      </c>
      <c r="C26" t="s">
        <v>162</v>
      </c>
      <c r="D26" t="s">
        <v>176</v>
      </c>
    </row>
    <row r="27" spans="1:4">
      <c r="A27" t="s">
        <v>157</v>
      </c>
      <c r="C27" t="s">
        <v>172</v>
      </c>
      <c r="D27" t="s">
        <v>176</v>
      </c>
    </row>
    <row r="28" spans="1:4">
      <c r="A28" t="s">
        <v>158</v>
      </c>
      <c r="C28" t="s">
        <v>173</v>
      </c>
      <c r="D28" t="s">
        <v>176</v>
      </c>
    </row>
    <row r="29" spans="1:4">
      <c r="A29" t="s">
        <v>159</v>
      </c>
      <c r="C29" t="s">
        <v>162</v>
      </c>
      <c r="D29" t="s">
        <v>176</v>
      </c>
    </row>
    <row r="30" spans="1:4">
      <c r="A30" t="s">
        <v>160</v>
      </c>
      <c r="C30" t="s">
        <v>174</v>
      </c>
      <c r="D30" t="s">
        <v>176</v>
      </c>
    </row>
    <row r="31" spans="1:4">
      <c r="A31" t="s">
        <v>161</v>
      </c>
      <c r="C31" t="s">
        <v>162</v>
      </c>
      <c r="D31" t="s">
        <v>176</v>
      </c>
    </row>
    <row r="32" spans="1:4">
      <c r="A32" t="s">
        <v>177</v>
      </c>
      <c r="C32" t="s">
        <v>162</v>
      </c>
      <c r="D32" t="s">
        <v>176</v>
      </c>
    </row>
    <row r="33" spans="1:4">
      <c r="A33" t="s">
        <v>178</v>
      </c>
      <c r="C33" t="s">
        <v>162</v>
      </c>
      <c r="D33" t="s">
        <v>176</v>
      </c>
    </row>
    <row r="34" spans="1:4">
      <c r="A34" t="s">
        <v>185</v>
      </c>
      <c r="B34" t="s">
        <v>186</v>
      </c>
      <c r="C34" t="s">
        <v>195</v>
      </c>
      <c r="D34" t="s">
        <v>176</v>
      </c>
    </row>
    <row r="35" spans="1:4">
      <c r="A35" t="s">
        <v>187</v>
      </c>
      <c r="B35" t="s">
        <v>188</v>
      </c>
      <c r="C35" t="s">
        <v>195</v>
      </c>
      <c r="D35" t="s">
        <v>176</v>
      </c>
    </row>
    <row r="36" spans="1:4">
      <c r="A36" t="s">
        <v>189</v>
      </c>
      <c r="B36" t="s">
        <v>190</v>
      </c>
      <c r="C36" t="s">
        <v>167</v>
      </c>
      <c r="D36" t="s">
        <v>176</v>
      </c>
    </row>
    <row r="37" spans="1:4">
      <c r="A37" t="s">
        <v>191</v>
      </c>
      <c r="B37" t="s">
        <v>192</v>
      </c>
      <c r="C37" t="s">
        <v>167</v>
      </c>
      <c r="D37" t="s">
        <v>176</v>
      </c>
    </row>
    <row r="38" spans="1:4">
      <c r="A38" t="s">
        <v>193</v>
      </c>
      <c r="B38" t="s">
        <v>194</v>
      </c>
      <c r="C38" t="s">
        <v>196</v>
      </c>
      <c r="D38" t="s">
        <v>176</v>
      </c>
    </row>
    <row r="39" spans="1:4">
      <c r="A39" t="s">
        <v>211</v>
      </c>
      <c r="B39" t="s">
        <v>197</v>
      </c>
      <c r="C39" t="s">
        <v>162</v>
      </c>
      <c r="D39" t="s">
        <v>176</v>
      </c>
    </row>
    <row r="40" spans="1:4">
      <c r="A40" t="s">
        <v>212</v>
      </c>
      <c r="B40" t="s">
        <v>198</v>
      </c>
      <c r="C40" t="s">
        <v>196</v>
      </c>
      <c r="D40" t="s">
        <v>176</v>
      </c>
    </row>
  </sheetData>
  <pageMargins left="0.7" right="0.7" top="0.75" bottom="0.75" header="0.3" footer="0.3"/>
</worksheet>
</file>

<file path=docProps/app.xml><?xml version="1.0" encoding="utf-8"?>
<Properties xmlns="http://purl.oclc.org/ooxml/officeDocument/extendedProperties" xmlns:vt="http://purl.oclc.org/ooxml/officeDocument/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Index</vt:lpstr>
      <vt:lpstr>General Info</vt:lpstr>
      <vt:lpstr>Related party transactions</vt:lpstr>
      <vt:lpstr>TextBlock</vt:lpstr>
      <vt:lpstr>Taxonomy</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UJALA</dc:creator>
  <cp:lastModifiedBy>Ujjal Mondal</cp:lastModifiedBy>
  <dcterms:created xsi:type="dcterms:W3CDTF">2022-02-03T05:17:49Z</dcterms:created>
  <dcterms:modified xsi:type="dcterms:W3CDTF">2025-03-13T12:00:27Z</dcterms:modified>
</cp:coreProperties>
</file>

<file path=docProps/custom.xml><?xml version="1.0" encoding="utf-8"?>
<Properties xmlns="http://purl.oclc.org/ooxml/officeDocument/customProperties" xmlns:vt="http://purl.oclc.org/ooxml/officeDocument/docPropsVTypes">
  <property fmtid="{D5CDD505-2E9C-101B-9397-08002B2CF9AE}" pid="2" name="WorkbookGuid">
    <vt:lpwstr>305594db-e4a2-4ec9-a41a-c66b048da884</vt:lpwstr>
  </property>
</Properties>
</file>